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mymps.sharepoint.com/sites/Productteams/Gedeelde documenten/MPS-GAP/Uitrol versie 12/nieuwe checklists/"/>
    </mc:Choice>
  </mc:AlternateContent>
  <xr:revisionPtr revIDLastSave="107" documentId="8_{780AEAEB-3B47-429D-AAC9-E0A8B85E95DC}" xr6:coauthVersionLast="47" xr6:coauthVersionMax="47" xr10:uidLastSave="{88FEB600-354F-44E4-999F-82A7FADAC709}"/>
  <bookViews>
    <workbookView xWindow="-108" yWindow="-108" windowWidth="23256" windowHeight="12456" xr2:uid="{88875A04-6188-4426-9D28-E76B6D0C4460}"/>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19" i="1"/>
  <c r="C13" i="1"/>
  <c r="C12" i="1"/>
  <c r="C11" i="1"/>
</calcChain>
</file>

<file path=xl/sharedStrings.xml><?xml version="1.0" encoding="utf-8"?>
<sst xmlns="http://schemas.openxmlformats.org/spreadsheetml/2006/main" count="721" uniqueCount="624">
  <si>
    <t>Nombre de la empresa:</t>
  </si>
  <si>
    <t>Dirección:</t>
  </si>
  <si>
    <t>Teléfono:</t>
  </si>
  <si>
    <t>Número de móvil:</t>
  </si>
  <si>
    <t>Correo electrónico:</t>
  </si>
  <si>
    <t>Fecha de auditoría interna:</t>
  </si>
  <si>
    <t>Número MPS:</t>
  </si>
  <si>
    <t>Auditor interno:</t>
  </si>
  <si>
    <t>Sí</t>
  </si>
  <si>
    <t>No</t>
  </si>
  <si>
    <t>N/A</t>
  </si>
  <si>
    <t>Requisito</t>
  </si>
  <si>
    <t>Interpretación</t>
  </si>
  <si>
    <t>Implementación</t>
  </si>
  <si>
    <t>Hallazgos (obligatorio completar si la celda se vuelve amarilla)</t>
  </si>
  <si>
    <t>Requisito obligatorio</t>
  </si>
  <si>
    <t>Sí, No, N/A</t>
  </si>
  <si>
    <t>General</t>
  </si>
  <si>
    <t>1.1</t>
  </si>
  <si>
    <t xml:space="preserve">Los productores de elementos de horticultura ornamental y/o material de propagación solo pueden participar en MPS-GAP si tienen un certificado MPS-A(+), -B o -C, o equivalente. La calificación MPS-D o el estado S también se admite durante un tiempo limitado. </t>
  </si>
  <si>
    <t xml:space="preserve">* Los participantes en MPS-GAP deben tener una calificación MPS-A(+), -B o -C para sus productos, o poder demostrar que los productos son equivalentes a una de las calificaciones mencionadas. Es decir, tener una calificación de producto similar en un nivel comparable a MPS-A(+), -B o -C, establecida por medio de un sistema de certificación con acreditación basada en EN-ISO/IEC 17065.
* Una calificación MPS-D  o el estado S también basta, durante 18 periodos como máximo (72 semanas) después de la primera certificación del esquema MPS-ABC (u otro esquema equivalente). Después de dichos 18 periodos (72 semanas), se exige un certificado MPS-A(+), -B o -C (o equivalente).
</t>
  </si>
  <si>
    <t>El titular del certificado deberá organizar reuniones informativas y/o cursos formativos cada año para proporcionar información a los empleados sobre el esquema de certificación MPS-GAP y su implementación en la empresa participante. 
Los trabaSídores deben ser informados de sus derechos en el marco del esquema y del procedimiento de tramitación de queSís.  Los trabaSídores deben contar con la oportunidad de presentar sus queSís relativas a las exigencias del esquema MPS-GAP e infracciones relacionadas, ya sea verbalmente o por escrito. El procedimiento de tramitación de queSís debe incluir un mecanismo de resolución.D151</t>
  </si>
  <si>
    <t>La presentación de una queSí o la denuncia de una infracción son confidenciales y no pueden conllevar consecuencias negativas para la persona de quien partan. 
Se conservarán los expedientes de las queSís presentadas.</t>
  </si>
  <si>
    <t>Exigencias concretas MPS-GAP</t>
  </si>
  <si>
    <t>2.1</t>
  </si>
  <si>
    <t xml:space="preserve">Una vez al año, como mínimo, el participante debe realizar una auditoría interna para evaluar las exigencias MPS-GAP. Se deben implementar y documentar medidas correctoras, así como la misma auditoría. </t>
  </si>
  <si>
    <t>* Se debe realizar, por lo menos una vez al año, una auditoría interna para evaluar el cumplimiento de todos los criterios MPS-GAP. La realización de esta auditoría debe ser demostrable por parte de la empresa, incluso si ha sido realizada por una empresa subcontratada.
*Los resultados deberán documentarse e incluir explicaciones que justifiquen la improcedencia de los criterios y las principales infracciones.
* Se deberá poder demostrar la aplicación de las medidas correctoras
Se deberá registrar cualquier exigencia que no se cumpla o no sea aplicable.
La primera auditoría interna se debe llevar a cabo antes de la auditoría inicial.</t>
  </si>
  <si>
    <t>2.2a</t>
  </si>
  <si>
    <t>Como mínimo, el 90% (en cifras) de los productos comercializados por la empresa participante debe tener la certificación MPS-GAP, GLOBALG.A.P. u otra similar.</t>
  </si>
  <si>
    <t xml:space="preserve">Estos incluyen elementos de producción propia de la empresa, productos adquiridos y productos cultivados por contrato.
En determinadas circunstancias, puede aceptarse parcialmente que un producto no esté certificado. Para ello, se han de cumplir las siguientes condiciones:
* Durante la primera auditoría, como mínimo el 25% (en cifras) del producto adquirido y/o cultivado por contrato debe tener la certificación MPS-GAP, GLOBALG.A.P. u otra similar (calculado sobre los últimos 12 meses). 
* Además, durante la primera auditoría, se debe disponer de un plan de acción en el que se indique cómo certificará la empresa el 90% de sus productos.
* Durante la segunda auditoría anual, como mínimo el 40% (en cifras) del producto adquirido y/o cultivado por contrato debe tener la certificación MPS-GAP, GLOBALG.A.P. u otra similar (calculado sobre los últimos 12 meses).
* Durante la tercera auditoría anual, el 60%  (en cifras) del producto adquirido y/o cultivado por contrato debe tener la certificación de MPS-GAP, GLOBALG.A.P. u otra similar (calculado sobre los últimos 12 meses).
</t>
  </si>
  <si>
    <t>* Durante la cuarta auditoría anual, al menos el 80% (en cifras) del producto adquirido o cultivado por contrato debe tener la certificación MPS-GAP, GLOBALG.A.P. u otra similar (calculado sobre los últimos 12 meses).
* Durante la quinta auditoría anual, al menos el 90% (en cirfras) del producto adquirido o cultivado por contrato debe tener la certificación MPS-GAP, GLOBALG.A.P. u otra similar (calculado sobre los últimos 12 meses).
* Si un producto se ha cultivado en la empresa participante durante como mínimo 3 meses, puede venderse como MPS-GAP. Si el ciclo de cultivo es inferior a 3 meses, la empresa participante deberá haberse encargado de al menos 2/3 de ese ciclo.
* El producto (final) sin certificar deberá distinguirse del producto (final)certificado (por ejemplo, mediante un distintivo físico o procedimientos de tratamiento del producto, incluyendo los correspondientes registros).
* No procede si existe un acuerdo disponible por escrito entre el productor y el cliente para no usar el número GGN/MPS en productos listos para ser comercializados.</t>
  </si>
  <si>
    <t>2.2b</t>
  </si>
  <si>
    <t xml:space="preserve">Deben establecerse procedimientos adecuados de identificación para todos los productos registrados en MPS y por otro lado, se debe contar con documentación que permita identificar los productos adquiridos/externos no producidos propiamente por el particpante MPS. </t>
  </si>
  <si>
    <t>Se han redactado procedimientos adaptados a la dimensión de las actividades de la empresa para identificar y diferenciar los productos certificados y los no certificados que hayan sido comprados a otros productores o comerciantes (si los hubiera). Dichos procedimientos deberán estar documentados y actualizados.
El registro deberá contener la siguiente información:
* Descripción del producto
* Estado respecto a MPS-GAP (certificado o no)
* Cantidad de productos adquiridos
* Datos del proveedor
* Copia del certificado MPS-GAP, si procede
* Datos y códigos de seguimiento de los productos comprados
* Órdenes de compra y facturas de los productos comprados</t>
  </si>
  <si>
    <t>2.3</t>
  </si>
  <si>
    <t xml:space="preserve">Debe establecerse un sistema que haga posible seguir los productos que tengan la certificación MPS-GAP hasta la empresa registrada donde se hayan cultivado. </t>
  </si>
  <si>
    <t>* Debe establecerse un sistema que haga posible seguir los productos que tengan la certificación MPS-GAP hasta la empresa registrada donde se hayan cultivado. Auditorías administrativas y, si fueran posibles, también físicas, así como comprobar también si se identifican los productos y cómo se procede a hacerlo (etiqueta colgante, pegatinas, o sobre el envase). Si existe identificación, se tiene que hacer constar como mínimo en cada unidad de envase el número del productor o la dirección completa del mismo. 
* Se ha fiSído por escrito cómo llevar a cabo el seguimiento de todos los productos de la empresa productora que incluyen el distintivo MPS. Tienen que seguirse, en este caso, las condiciones para el uso del distintivo MPS. 
* Si se facilita un distintivo de propiedad paralela, el número MPS del productor deberá figurar como mínimo en todas las unidades de envase. Deberá establecerse un procedimiento para demostrar que los productos se identifican y envían correctamente de conformidad con su categoría de certificación.</t>
  </si>
  <si>
    <t>2.4</t>
  </si>
  <si>
    <t>Todos los participantes disponen de un procedimiento documentado de retirada (recall) para que se puedan retirar del mercado productos registrados en caso de necesidad.</t>
  </si>
  <si>
    <t>* Se debe contar con un procedimiento en el que esté descrito en qué casos se debe proceder a la retirada de un producto del mercado, quién puede tomar esa decisión, cómo se informa al siguiente eslabón en la cadena y cómo actualizar las existencias. 
* Se dispondrá de una lista de números de teléfono y direcciones de correo electrónico de las personas a quienes se debe informar.</t>
  </si>
  <si>
    <t>2.5</t>
  </si>
  <si>
    <t>El participante debe mantener actualizado un registro completo y trazable de todos los aspectos referidos en este esquema de certificación, detallado de tal forma que se corresponda con la manera en que está montada e identificada visiblemente toda la parcela de producción (generalmente por grupo medioambiental de MPS). El registro debe guardarse durante un mínimo de 2 años.</t>
  </si>
  <si>
    <t xml:space="preserve">* Los datos escritos o electrónicos deben estar disponibles durante al menos 2 años (o más, si así se exige), contados a partir del primer año de participación en MPS-GAP. En la auditoría inicial, los registros de al menos los 3 meses anteriores tienen que ser completos. El registro se debe guardar durante al menos 2 años y hace referencia a los elementos mencionados en el esquema de certificación. El distintivo MPS-GAP no se puede usar en productos que se hayan cosechado o tratado antes del registro en MPS. Los registros relacionados con las cosechas previas al registro de la empresa en MPS carecen de validez, incluso si los datos tienen una antigüedad de como máximo 3 meses en el día de la auditoría. </t>
  </si>
  <si>
    <t xml:space="preserve">* Los datos de los emplazamientos/parcelas donde se producen cultivos están disponibles por escrito, incluidas las actividades agronómicas relacionadas (como edificios de empresa o espacios de tratamiento) y los manantiales, cuencas hidrográficas, silos, etc . Las parcelas de cultivo se distinguen por medio de, por ejemplo, un plano, un número de invernadero o un número de parcela de cultivo y los códigos de grupos medioambientales de MPS. </t>
  </si>
  <si>
    <t>* Se dispone de un sistema de identificación o de referencia visual para cada invernadero, parcela de cultivo, etc. Cada invernadero, parcela de cultivo, etc. está físicamente identificado. La identificación se usa en todos los registros vinculados al emplazamiento pertinente.</t>
  </si>
  <si>
    <t>2.7</t>
  </si>
  <si>
    <t>Toda la documentación relativa a transacciones debe incluir una referencia al estado respecto a MPS-GAP y el número de registro MPS.</t>
  </si>
  <si>
    <t>* En las facturas de venta y, si procede, en el resto de la documentación relacionada con la venta de material vegetal o productos certificados, figurará el estado del producto respecto a MPS-GAP y el número de registro MPS de la empresa.
* No es necesario identificar con el distintivo de "no certificado"  los productos que no lo están. Sin embargo, sí que es indispensable identificar los productos certificados.
* Esta condición no se aplica únicamente en el caso de que exista un acuerdo escrito entre el productor y el cliente, en el que se indique que no es necesario mostrar el estado de certificación del producto y/o el número de registro MPS.</t>
  </si>
  <si>
    <t>2.8</t>
  </si>
  <si>
    <t>Como mínimo, el 90% (en volumen) del material de propagación debe proceder de empresas certificadas (MPS-ABC, MPS-GAP, GLOBALG.A.P. para MPV o equivalente).</t>
  </si>
  <si>
    <t xml:space="preserve">Para ello, se dispone el siguiente plan de acción:
Durante la primera auditoría, al menos el 25% del material de propagación debe estar certificado (en cifras y calculado sobre los últimos 12 meses).
Durante la segunda auditoría, al menos el 40% del material de propagación debe estar certificado (en cifras y calculado sobre los últimos 12 meses).
Durante la tercera auditoría, el 60% del material de propagación debe estar certificado (en cifras y calculado sobre los últimos 12 meses).
Durante la cuarta auditoría, al menos el 80% del material de propagación (en cifras y calculado sobre los últimos 12 meses) debe estar certificado.
Durante la quinta auditoría, al menos el 90% del material de propagación (en cifras y calculado sobre los últimos 12 meses) debe estar certificado.
La «primera auditoría» del plan de acción cuenta como una auditoría MPS-GAP inicial.
Aunque lleve más de tres meses en la empresa, el material de propagación está sujeto a la exigencia de certificación (por pasos).
Esta exigencia no se aplica a las empresas que solo producen material de propagación. 
No se aplica a las empresas que utilizan semillas como material de propagación, ni al material procedente del cultivo de tejidos o la recolección de productos silvestres.
</t>
  </si>
  <si>
    <t>2.9</t>
  </si>
  <si>
    <t>Referente al sustrato de cultivo, el participante debe:</t>
  </si>
  <si>
    <t>2.9a</t>
  </si>
  <si>
    <t>Aplicar, cuando sea posible, técnicas para conservar y/o mejorar la estructura del suelo y prevenir su compactación.</t>
  </si>
  <si>
    <t>* Las técnicas utilizadas para el mantenimiento del suelo deben estar dirigidas a conservar y mejorar la estructura del suelo.
* Estas técnicas deben ser demostrables.
* No debe haber evidencias de compactación de suelo
* No se aplica a cultivos que no se producen directamente en suelo (como cultivos hidropónicos, plantas en maceta, etc.).</t>
  </si>
  <si>
    <t>2.9b</t>
  </si>
  <si>
    <t>Aplicar técnicas que frenen la erosión del suelo.</t>
  </si>
  <si>
    <t>Las técnicas de cultivo deben evitar al máximo posible la erosión del suelo. Por ejemplo: cultivos en laderas, siembra de hierba o estiércol, cubiertas vegetales en los límites de las parcelas, etc.
* No se aplica a cultivos que no se producen directamente en suelo (como cultivos hidropónicos o plantas en maceta).</t>
  </si>
  <si>
    <t>2.9c</t>
  </si>
  <si>
    <t xml:space="preserve">Evitar al máximo la desinfección química del sustrato de cultivo y haber estudiado alternativas antes de proceder al uso de métodos químicos. El uso de bromuro de metilo no está permitido. </t>
  </si>
  <si>
    <t xml:space="preserve">* Existen pruebas escritas que justifican la desinfección química de la tierra, en las que se mencionan el emplazamiento, la fecha, el principio activo, la dosificación, el método de aplicación y el aplicador. 
* El productor tiene que ser capaz de demostrar que ha tomado en consideración alternativas para la desinfección de la tierra, mediante conocimientos técnicos, pruebas escritas o prácticas locales aceptadas. 
* El uso de bromuro de metilo no está permitido. 
* Si se reciclan sustratos, es preferible el uso de vapor. </t>
  </si>
  <si>
    <t>2.9d</t>
  </si>
  <si>
    <t xml:space="preserve">Demostrar la idoneidad de sustratos no inertes y poder trazar el origen. El sustrato no puede proceder de áreas naturales. </t>
  </si>
  <si>
    <t xml:space="preserve">* En el caso de usar sustratos orgánicos, tiene que disponerse de documentos que demuestren la idoneidad de estos sustratos mediante la especificación técnica del distribuidor del sustrato o un informe de análisis independiente del que se desprenda la especificación del sustrato suministrado. 
* Se dispone de datos que demuestren el origen del sustrato. Los datos demuestran que los sustratos no proceden de áreas catalogadas como zonas naturales protegidas. 
* El sello de calidad RHP para sustratos cumple con estas condiciones. </t>
  </si>
  <si>
    <t>2.9e</t>
  </si>
  <si>
    <t xml:space="preserve">Participar en un programa de reciclaje de sustratos en el caso de usar sustratos inertes. </t>
  </si>
  <si>
    <t>* El productor debe mantener datos actualizados sobre las cantidades de sustrato (por ejemplo, lana de roca) que se hayan reciclado y sobre las fechas en que se haya procedido al reciclaje. Se aceptan facturas/albaranes. 
* Si no se participa en un programa de reciclaje, se debe justificar la razón.</t>
  </si>
  <si>
    <t>2.9f</t>
  </si>
  <si>
    <t>Demostrar la rotación de los cultivos anuales en campo. Si no se aplica dicha rotación de cultivos, se debe justificar la razón.</t>
  </si>
  <si>
    <t>* Debe existir un plan por escrito de rotación de cultivos. Este registro debe estar disponible durante 2 años.
Se puede cultivar el mismo tipo de cultivo en un emplazamiento, siempre que no existan restricciones legales y no tenga como consecuencias futuros riesgos en la pérdida de calidad y rendimiento del propio cultivo u otros cultivos. 
* Si no se realiza la rotación de cultivos, pero esta es posible, se debe disponer de una justificación por escrito.
No se aplica a cultivos que no se producen directamente en suelo (como cultivos hidropónicos o plantas en maceta).</t>
  </si>
  <si>
    <t>2.9g</t>
  </si>
  <si>
    <t>Incorporar en el registro el uso de productos químicos para la esterilización del sustrato.</t>
  </si>
  <si>
    <t>Si se desinfectan sustratos en la propia empresa, debe registrarse el nombre o la denominación del emplazamiento, o el nombre y el emplazamiento de la empresa donde se desinfecta el sustrato. Los productos usados tienen que registrarse de conformidad con el registro de productos fitosanitarios establecido en MPS-GAP, incluyendo los siguientes elementos:
* fecha de desinfección
* marca comercial
* principio activo
* tipo de equipo
* método
* nombre de la persona que aplica el agente desinfectante
* intervalo de preplantación</t>
  </si>
  <si>
    <t>2.9h</t>
  </si>
  <si>
    <t>Atenerse a un intervalo de preplantación.</t>
  </si>
  <si>
    <t xml:space="preserve">* Se dispone de pruebas escritas que confirman que se tiene en cuenta un intervalo de preplantación en el caso de desinfección de la tierra. 
</t>
  </si>
  <si>
    <t xml:space="preserve">El 10 %, como mínimo, del volumen de los sustratos utilizados en el cultivo representa una alternativa a la turba. 
Debe haber un plan establecido para reducir gradualmente la cantidad de turba que se utiliza.
Debe haber un plan establecido para utilizar únicamente turba procedente de fuentes responsables. </t>
  </si>
  <si>
    <t xml:space="preserve">Debe demostrarse que como mínimo el 10 % del volumen total de las materias primas de los sustratos utilizados en el cultivo no es turba, sino una alternativa renovable (renovable significa menos de 50 años).
En los casos en que resulte inviable sustituirla, deberá proporcionase una justificación documentada.
Turba hace referencia a la turba obtenida por excavación (Sphagnum sp.), no a la fibra de coco ni otros tipos de turba.
Fuentes responsables de turba se refiere a la producción de turba que cuenta con un certificado, como el Responsibly Produced Peat (RPP). </t>
  </si>
  <si>
    <t>2.10</t>
  </si>
  <si>
    <t>Referente al material parental (tanto semillas como material parental comprado), el participante debe:</t>
  </si>
  <si>
    <t>2.10a</t>
  </si>
  <si>
    <t>Demostrar acuerdos con los clientes y mantener actualizados datos acerca de la calidad y guardar estos datos junto al registro de cultivos.</t>
  </si>
  <si>
    <t>* El productor debe demostrar que se están cumpliendo las exigencias de calidad acordadas, por ejemplo mediante documentos o certificados con la calidad de la semilla, velocidad de germinación, nombre de la variedad, número de lote y proveedor (si procede). 
* En el caso de comercialización a través de una organización de venta o subasta, regirán las exigencias de estas partes.
* No se aplica a empresas que solo se dedican a la producción de material de propagación
* No se aplica si el cliente no es conocido o no demanda requisitos específicos.</t>
  </si>
  <si>
    <t>2.10b</t>
  </si>
  <si>
    <t xml:space="preserve">Poder justificar, en caso de cultivo de material de propagación en la propia empresa, la salud de este material de propagación mediante su supervisión. </t>
  </si>
  <si>
    <t xml:space="preserve">* Debe disponerse de un sistema de control de la calidad con un sistema de supervisión (exploración), que se centre en las señales visibles de enfermedades y plagas. 
* Debe haber un registro reciente en el sistema de supervisión de la identificación de la planta madre o del campo en el que se encontraba el cultivo original. 
* O bien disponerse de un informe llevado a cabo por un servicio de inspección. </t>
  </si>
  <si>
    <t>2.10c</t>
  </si>
  <si>
    <t xml:space="preserve">Solicitar información sobre los productos usados al suministrador, en el caso de compra de material de propagación. </t>
  </si>
  <si>
    <t>* Debe estar disponible, previa petición, un registro de los productos fitosanitarios aplicados por el proveedor del material de propagación comprado durante la fase final de propagación del cultivo . Dicho registro debe contener el nombre del producto, la fecha de aplicación, la dosis y el intervalo de reentrada. También se admite un certificado del proveedor del material de propagación, en el que se mencione que se puede consultar el registro. 
* En el caso de que el productor cultive él mismo el material de propagación, las aplicaciones de productos fitosanitarios y de fertilizantes tienen que ser registradas conforme a las normas MPS-GAP. 
* Si se compra material de propagación a proveedores con certificación MPV o equivalente (MPS-GAP con material de propagación vegetal incluido en el alcance), se considera cumplido este punto.
* No se aplica a cultivos fijos.</t>
  </si>
  <si>
    <t>2.10d</t>
  </si>
  <si>
    <t>Demostrar que la variedad del producto cultivado elegida o el rizoma cumplen con las normas vigentes y con el derecho de propiedad intelectual (UPOV).</t>
  </si>
  <si>
    <t xml:space="preserve">* Se deben tener disponibles documentos que demuestren que los cultivos producidos se han obtenido en conformidad con la legislación local y con el derecho de propiedad intelectual, tal como estipula la UPOV (la Unión Internacional para la Protección de las Obtenciones Vegetales, véase www.upov.int).
* Los documentos que permiten demostrar que se cumplen las leyes sobre derechos de propiedad intelectual son: 
- Contrato con el propietario legal de la variedad
- Pasaporte fitosanitario (si procede)
Si no se requiere el pasaporte fitosanitario, se debe disponer, por ejemplo, de un documento o un envase vacío donde figure la información siguiente:
* Nombre de la variedad
* Número de lote
* Proveedor del material
* Albarán y factura que permita mostrar el tamaño y la identidad de todo el material de propagación empleado en los 24 meses anteriores.
</t>
  </si>
  <si>
    <t>2.10e</t>
  </si>
  <si>
    <t>Mantener registros actualizados tanto de la densidad como de la fecha de siembra o plantación.</t>
  </si>
  <si>
    <t>Se debe mantener un registro.
* No se aplica a cultivos que no se producen directamente en suelo (como cultivos hidropónicos o plantas en maceta).</t>
  </si>
  <si>
    <t>2.10f</t>
  </si>
  <si>
    <t>Garantizar que la compra del material de propagación o semillas adquiridos durante los últimos 24 meses se haya realizado de acuerdo con las leyes vigentes del Registro de Variedades (si el cultivo requiere este registro en el país correspondiente)</t>
  </si>
  <si>
    <t xml:space="preserve">* Se debe contar con documentos que justifiquen los siguientes datos:
- Nombre de la variedad
- Número de lote
- Proveedor del material
Además, si se encuentra disponible, información adicional acerca de la calidad de las semillas (estado sanitario, características físicas, etc).
Si el material procede de una empresa con certificación MPV o equivalente (por ejemplo: MPS-GAP con material de propagación vegetal incluido en el certificado), se considera cumplido este requisito. </t>
  </si>
  <si>
    <t>2.10g</t>
  </si>
  <si>
    <t>Demostrar el grado de resistencia o tolerancia a plagas y enfermedades de las variedades.</t>
  </si>
  <si>
    <t>El productor debe ser capaz de demostrar el nivel de   resistencia o tolerancia de las variedades que emplea a plagas y enfermedades que puedan ocasionarle daños económicos. Esta condición debe quedar justificada por escrito, por ejemplo, con la descripción de la variedad, registro de campo y similares. 
No se aplica a empresas que solo se dedican a la producción de material vegetal de propagación.</t>
  </si>
  <si>
    <t>2.11</t>
  </si>
  <si>
    <t>Referente a las cualificaciones de los trabaSídores y asesores: el participante tiene que poder demostrar que tanto los trabaSídores que realizan el trabajo como las posibles organizaciones externas están suficientemente cualificados en relación con el grado de implicación y/o responsabilidad referente a los aspectos pertinentes de este esquema de certificación.</t>
  </si>
  <si>
    <t>La empresa tiene que demostrar por medio de datos registrados cuáles son las cualificaciones requeridas para el manejo de lo siguiente: 
* equipo peligroso y complejo
* carretillas elevadoras, palas mecánicas y otros vehículos</t>
  </si>
  <si>
    <t>* La empresa también tiene que mantener datos actualizados de cada empleado en relación con los cursos de formación (tema del curso requerido, nombre del profesor, fecha en la que tuvo lugar el curso, diplomas de participación, listas de asistencia con firmas).</t>
  </si>
  <si>
    <t>Los productores o los asesores tienen que disponer de documentos que demuestren la aptitud profesional del responsable técnico encargado de la calidad y el tipo de fertilizantes y productos fitosanitarios que se utilizarán (incluyendo los tratamientos después de la cosecha).</t>
  </si>
  <si>
    <t>Para los productores, por ejemplo, podría tratarse de una formación agraria relevante y/o un curso sobre el uso y la aplicación de fertilizantes y productos fitosanitarios.</t>
  </si>
  <si>
    <t xml:space="preserve">Para los asesores, tiene que disponerse de una prueba por escrito conforme se ha realizado un curso de formación reconocido. </t>
  </si>
  <si>
    <t xml:space="preserve">La persona responsable en la empresa de la eventual protección integrada tiene que haber completado un curso reconocido y certificado por la empresa (como un curso oficial o un curso desarrollado por la propia empresa) y los asesores externos tienen que poder demostrar sus cualificaciones técnicas por medio de certificados oficiales y/o cursos realizados. </t>
  </si>
  <si>
    <t xml:space="preserve">Todos los trabaSídores que entren físicamente en contacto con los productos fitosanitarios o los apliquen tienen que poder demostrar su aptitud profesional por medio de diplomas oficiales o de certificados de cursos específicos. </t>
  </si>
  <si>
    <t>En el caso de que no se apliquen ni fertilizantes, ni productos fitosanitarios ni una protección integrada, este criterio se considerará cumplido.</t>
  </si>
  <si>
    <t>2.12</t>
  </si>
  <si>
    <t xml:space="preserve">Referente a los residuos, el participante debe: </t>
  </si>
  <si>
    <t>2.12a</t>
  </si>
  <si>
    <t>FiSír y ejecutar un plan que contenga un inventario de todas las posibles fuentes de residuos y materiales residuales en la empresa, así como los objetivos que se han fiSído para reducir al máximo estos residuos y de qué manera medioambientalmente responsable se eliminan estos residuos. En el compostaje de residuos orgánicos para acondicionar el suelo en la empresa no debería existir riesgo alguno de transmisión de enfermedades.</t>
  </si>
  <si>
    <t xml:space="preserve">* Se deben recoger por escrito en una lista todos los residuos que se generen de los procesos llevados a cabo en la compañía, es decir, las fuentes de contaminación, los fertilizantes sobrantes, los excedentes de solución de plata, el líquido para pulverizar que no se haya utilizado, el agua usada para enjuagar depósitos o tanques, los gases de combustión de los elementos de calefacción, etc.
* Todos los posibles residuos que sean generados por la empresa se recogen por escrito en una lista. 
* La posible contaminación del aire, suelo y agua tiene que haber sido tomada en cuenta.
* Debe existir una plan de acción de fácil comprensión, actualizado y por escrito en el que aparezcan los siguientes datos: 
- métodos para evitar o reducir los residuos y la contaminación del medioambiente, 
- métodos para evitar el vertido o la incineración de residuos, por ejemplo mediante su reciclaje. 
* Deben existir acciones y medidas visibles que confirmen que la empresa cumple los puntos del plan de acción ambiental y gestión de residuos. </t>
  </si>
  <si>
    <t>2.12b</t>
  </si>
  <si>
    <t>Enjuagar (al menos 3 veces) los envases vacíos, almacenarlos y eliminar los productos químicos de dichos envases de tal manera que se evite la exposición de las personas a estos productos, su reutilización y la contaminación del medioambiente (perforación o compresión), en conformidad con las normas locales.</t>
  </si>
  <si>
    <t>El sistema que se usa para la eliminación de envases vacíos de productos fitosanitarios tiene las siguientes características:
* Garantiza que las personas no puedan entrar físicamente en contacto con los envases vacíos, mediante un almacenamiento seguro (separado del entorno, señalizado permanentemente y con acceso limitado para personas y animales, menos en el lugar de almacenamiento de productos fitosanitarios).
* Reduce al mínimo el riesgo de contaminación del medioambiente, los manantiales y la flora y la fauna mediante un almacenamiento seguro, un método seguro de tratamiento previo a su eliminación y un método de eliminación responsable para con el medioambiente.
* En el caso de que se use un sistema de recogida y tratamiento oficial, tiene que disponerse de documentos sobre la participación en dicho sistema.
* En los equipos de pulverización, se dispone de un cabezal para aclarar los envases o existen instrucciones escritas claras que indican que cada envase tiene que aclararse tres veces antes de que pueda ser eliminado.</t>
  </si>
  <si>
    <t xml:space="preserve">* Si no se hace uso de productos fitosanitarios, este criterio se considerará cumplido. 
* No hay pruebas de que se hayan reutilizado o se estén reutilizando, de la forma que sea, envases de productos fitosanitarios vacíos (mediante perforación/compresión). 
* Se tiene que cumplir con todas las normas locales, nacionales o regionales sobre la destrucción y la eliminación de envases vacíos de productos fitosanitarios.
* En el caso de que no haya normas al respecto, este criterio se considerará cumplido. </t>
  </si>
  <si>
    <t>2.12c</t>
  </si>
  <si>
    <t>Reconducir el agua usada en el aclarado de los envases de productos químicos al equipo de pulverización.</t>
  </si>
  <si>
    <t>* El agua de aclarado se reconduce siempre al depósito durante la preparación por medio del equipo de proyección de agua o a mano, basándose en las instrucciones claras que constan por escrito.
* En el caso de que no se haga uso de productos fitosanitarios, este criterio se considerará cumplido.</t>
  </si>
  <si>
    <t>2.12d</t>
  </si>
  <si>
    <t xml:space="preserve">Eliminar productos fitosanitarios obsoletos por medio de una empresa certificada y reconocida para tal fin, o mediante otro método reconocido y respetuoso con el medioambiente. </t>
  </si>
  <si>
    <t>* Se debe disponer de datos documentados que demuestren que se han eliminado productos obsoletos por medio de una empresa reconocida que trata residuos químicos, o por medio del proveedor.
* En el caso de que no se haga uso de productos fitosanitarios, este criterio se considerará cumplido.</t>
  </si>
  <si>
    <t>2.12e</t>
  </si>
  <si>
    <t>Eliminar preferentemente otros restos de productos químicos a través de un sistema oficial de recogida y tratamiento y poder demostrar que se procede así.</t>
  </si>
  <si>
    <t>* Se debe disponer de datos documentados que demuestren que los productos químicos sobrantes han sido eliminados por una empresa de tratamiento oficial y reconocida, o por el proveedor. 
* En el caso de que no se haga uso de productos fitosanitarios, este criterio se considerará cumplido.</t>
  </si>
  <si>
    <t>2.12f</t>
  </si>
  <si>
    <t>Para prevenir la contaminación del medio ambiente, el agua que haya estado en contacto con productos fitosanitarios u otras fuentes de contaminación derivadas de la limpieza de maquinaria, herramientas, depósitos de almacenamiento, etc. debe ser purificada por medio de un biofiltro o un mecanismo similar antes de verterla en aguas superficiales o en el sistema de alcantarillado.  Otra alternativa, es dispersarla de manera difusa sobre la tierra o encargar su gestión a una empresa especializada.</t>
  </si>
  <si>
    <t>* Existe un biofiltro o mecanismo similar para el tratamiento de aguas residuales o existen pruebas documentadas que demuestren que las aguas residuales producto de la limpieza de maquinaria, herramientas o depósitos de almacenamiento han sido dispersadas por la tierra o eliminadas. 
*Se dispone de un sistema de recogida para el agua procedente de los depósitos de almacenamiento de productos fitosanitarios. 
* En el caso de que no se haga uso de productos fitosanitarios, este criterio se considerará cumplido.</t>
  </si>
  <si>
    <t>2.12g</t>
  </si>
  <si>
    <t xml:space="preserve">Se han tomado medidas para evitar que el agua del depósito pueda fluir hacia la acequia. </t>
  </si>
  <si>
    <t xml:space="preserve">Cuando el equipo de proyección de agua se llena directamente con aguas superficiales se hace uso de una bomba con una válvula de retorno. </t>
  </si>
  <si>
    <t>2.13</t>
  </si>
  <si>
    <t xml:space="preserve">Referente a lugares de almacenamiento: </t>
  </si>
  <si>
    <t>2.13a</t>
  </si>
  <si>
    <t xml:space="preserve">Los lugares de almacenamiento de fertilizantes tienen que poder cerrarse, estar limpios y secos y cumplir con las normas locales. Los lugares de almacenamiento tienen que estar dispuestos de tal manera que no puedan ser un foco de enfermedades o plagas. </t>
  </si>
  <si>
    <t xml:space="preserve">Los lugares de almacenamiento tienen que cumplir los siguientes puntos:
* Estar dotados de una cerradura
* Ser ambientes limpios (espacios libres de residuos donde no haya roedores; deben limpiarse los fertilizantes que se hayan derramado y las filtraciones).
* Ser ambientes secos (bien ventilados, libres de agua de lluvia y se deben evitar lugares con una fuerte condensación que pueda originar formación de moho).
* Cumplir con las normas locales.
* Los lugares de almacenamiento tienen que estar dispuestos de tal manera que no puedan ser un foco de enfermedades ni de plagas.
* Si en la empresa se almacena fertilizante orgánico, este se tendrá que almacenar en un espacio destinado a ello para prevenir la contaminación de las aguas superficiales, a una distancia mínima de 25 metros de fuentes directas de agua, como aguas superficiales.
* En algunos casos, puede permitirse cobertura de plástico, siempre que se haya realizado un inventario de riesgos (tipo de fertilizante, condiciones climatológicas, lugar y duración de almacenamiento)
</t>
  </si>
  <si>
    <t>* No se permite el almacenamiento directamente en el suelo (excluyendo cal y yeso)
* Está permitido el almacenamiento de cal y yeso en los emplazamientos de producción. 
* Los fertilizantes líquidos a granel pueden almacenarse en barriles, siempre que se cumplan los requisitos de almacenamiento de la ficha de seguridad. 
* En el caso de que no se empleen o almacenen productos fertilizantes, este criterio se considerará cumplido.</t>
  </si>
  <si>
    <t>2.13b</t>
  </si>
  <si>
    <t>Los lugares de almacenamiento de productos fitosanitarios tienen que ser lugares seguros, fiables, no absorbentes, limpios, secos, bien ventilados y bien iluminados y deben cumplir las normas locales. Los lugares de almacenamiento tienen que estar dispuestos de tal manera que no puedan ser un foco de enfermedades ni de plagas.
Los ácidos concentrados se deben almacenar en un espacio separado que se pueda cerrar, salvo si ya se ha establecido una exención acerca de dicha situación en los requisitos para el almacenamiento de productos fitosanitarios.</t>
  </si>
  <si>
    <t>Los lugares de almacenamiento de productos fitosanitarios tienen que cumplir los siguientes puntos:
* Disponer de una cerradura.
* Ser fiables.
* Los ácidos concentrados tienen que almacenarse en un espacio separado que se pueda cerrar, salvo si ya se ha establecido una exención acerca de dicha situación en los requisitos para el almacenamiento de productos fitosanitarios.
* No ser absorbentes.
* Ser ambientes limpios (espacios libres de residuos donde no haya roedores;  deben limpiarse los fertilizantes que se hayan derramado y las filtraciones).
* Tener las dimensiones adecuadas para almacenar todos los productos fitosanitarios.</t>
  </si>
  <si>
    <t>* Ser ambientes secos (bien ventilados, libres de agua de lluvia y se deben evitar lugares con una fuerte condensación que pueda originar formación de moho)
* Estar bien ventilados (el almacén debe tener una ventilación adecuada y constante de aire fresco para evitar posibles acumulaciones de gases nocivos)
* Tener buena iluminación (el almacén debe tener suficiente iluminación o estar situado de tal forma que haya suficiente luz natural y artificial para asegurar que se puedan leer fácilmente todas las etiquetas de los productos en estantería).
* Cumplir con las normas locales. 
* Los lugares de almacenamiento tienen que estar dispuestos de tal manera que no puedan ser un foco de enfermedades ni de plagas, que no supongan un riesgo para los trabaSídores y que eviten el riesgo de contaminación cruzada de los productos fitosanitarios.
* En el caso de que no se almacenen o no se usen productos fitosanitarios, este criterio se considerará cumplido.</t>
  </si>
  <si>
    <t>2.13c</t>
  </si>
  <si>
    <t>Los fertilizantes y bioestimulantes deben almacenarse de forma adecuada para evitar la contaminación cruzada.</t>
  </si>
  <si>
    <t xml:space="preserve">Preferentemente, los fertilizantes y bioestimulantes se almacenarán por separado de los productos fitosanitarios y de los productos cosechados. 
No obstante, si se almacenan en el mismo lugar, los productos fitosanitarios deberán estar separados de los fertilizantes mediante una pared y etiquetados.
* Los fertilizantes (por ejemplo, los micronutrientes y los abonos foliares) que se aplican al mismo tiempo que los productos fitosanitarios y que están en un envase cerrado pueden ser almacenados junto a los productos fitosanitarios. 
* En el caso de que no se almacenen o no se usen estos productos, este criterio se considerará cumplido. </t>
  </si>
  <si>
    <t>2.13d</t>
  </si>
  <si>
    <t>Los lugares de almacenamiento tienen que estar provistos de instalaciones de emergencia (fuentes de emergencia de agua para el lavado de los ojos, agua limpia, carteles de advertencia).</t>
  </si>
  <si>
    <t>* El lugar de almacenamiento de productos fitosanitarios y todos los lugares de mezcla están provistos de un contenedor con material absorbente inerte como arena, de un cepillo y un recogedor y de bolsas de plástico para usarlos si el pesticida concentrado se derramara. 
* El lugar de almacenamiento de productos fitosanitarios y todos los lugares de mezcla están provistos de una fuente de emergencia de agua para el lavado de los ojos, un grifo con agua corriente limpia a no más de 10 metros de distancia, un botiquín completo de primeros auxilios e instrucciones claras en caso de accidentes, donde consten los números de emergencia o las primeras medidas que hay que adoptar en caso de un accidente. Todo ello tiene estar permanentemente disponible y en un lugar visible.
* En el caso de que no se almacenen o no se usen estos productos, este criterio se considerará cumplido.</t>
  </si>
  <si>
    <t>2.13e</t>
  </si>
  <si>
    <t xml:space="preserve">Los lugares de almacenamiento no pueden provocar la contaminación del medioambiente. </t>
  </si>
  <si>
    <t>* El lugar de almacenamiento de productos fitosanitarios y fertilizantes líquidos dispone de depósitos de recogida/bandeSís de goteo o está revestido con paredes y suelos resistentes a los productos químicos en función del volumen de los líquidos almacenados para asegurar que no se pueda producir ningún tipo de filtración o de contaminación fuera del lugar de almacenamiento. 
* Las dimensiones de los depósitos de recogida tienen que ser conformes a la reglamentación nacional y local. En el caso de que no haya legislación en vigor, las dimensiones mínimas tienen que ser el 110% de la cuba más grande. 
* En el caso de que no se almacenen o no se usen estos productos, este criterio se considerará cumplido.</t>
  </si>
  <si>
    <t>2.13g</t>
  </si>
  <si>
    <t xml:space="preserve">Solo deben tener acceso a los lugares de almacenamiento las personas que hayan recibido una formación adecuada. </t>
  </si>
  <si>
    <t>* Solo tienen acceso al almacén personas suficientemente cualificadas para el manejo de productos fitosanitarios. 
* La llave o el código de la puerta solo debe ser facilitado a estas personas. 
* En el caso de que no se almacenen o no se usen productos fitosanitarios, este criterio se considerará cumplido.</t>
  </si>
  <si>
    <t>2.13h</t>
  </si>
  <si>
    <t xml:space="preserve">Los lugares de almacenamiento solo deben contener productos fitosanitarios que se usen para los propios cultivos y que estén en su envase original. </t>
  </si>
  <si>
    <t>Todos los productos fitosanitarios que estén en ese momento presentes en el almacén o que se mencionen en la lista del almacenamiento: 
* Han sido oficialmente aprobados y registrados para su aplicación en los cultivos que se producen o en la rotación de cultivos 
* Se guardan en los contenedores y en los envases originales. Solo en el caso de rotura, se podrá utilizar un envase nuevo que tendrá que refleSír toda la información de la etiqueta original. 
* Los productos fitosanitarios que se utilicen para fines distintos a los cultivos producidos deberán estar identificados claramente y se guardarán por separado en el almacén.
* En el caso de que no se almacenen o no se usen productos fitosanitarios,  este criterio se considerará cumplido.</t>
  </si>
  <si>
    <t>2.13i</t>
  </si>
  <si>
    <t>Los productos fitosanitarios sólidos tienen que ser almacenados por encima de los productos fitosanitarios líquidos.</t>
  </si>
  <si>
    <t>* Todos los productos fitosanitarios en polvo o granulados tienen que ser almacenados en estantes por encima de los productos líquidos debido a la posibilidad de filtraciones.
* En el caso de que no se almacenen o no se usen productos fitosanitarios, este criterio se considerará cumplido.</t>
  </si>
  <si>
    <t>2.13j</t>
  </si>
  <si>
    <t>En el lugar de almacenamiento de productos fitosanitarios solo pueden almacenarse dichos productos.</t>
  </si>
  <si>
    <t>* El almacén de productos fitosanitarios tiene que disponer de una separación física que separe los productos fitosanitarios de otros materiales. 
* En el caso de que no se almacenen o no se usen productos fitosanitarios, este criterio se considerará cumplido.</t>
  </si>
  <si>
    <t>2.13k</t>
  </si>
  <si>
    <t xml:space="preserve">El material del que estén hechos los estantes sobre los cuales se almacenan los productos fitosanitarios no debe ser absorbente. </t>
  </si>
  <si>
    <t>* El almacén de productos fitosanitarios está equipado con estantes no absorbentes en el caso de que haya derrames. Pueden ser de metal o de plástico duro. 
* Se permiten las bandeSís de goteo, pero solo si los productos no pueden penetrar en los estantes. 
* En el caso de que no se almacenen o no se usen productos fitosanitarios, este criterio se considerará cumplido.</t>
  </si>
  <si>
    <t>2.13l</t>
  </si>
  <si>
    <t>Todo el material/ herramientas que se emplean en el cultivo deben estar limpios.</t>
  </si>
  <si>
    <t>Los materiales de cultivo reutilizables (como macetas, caSís, cubos, etc.) tienen que estar limpios antes de usarse y deben limpiarse si este no es el caso. Se entiende por limpio que los materiales estén libres de restos de cultivos y/o cosechas, así como de materias ajenas al producto, como maderas, plásticos etc.</t>
  </si>
  <si>
    <t>2.13m</t>
  </si>
  <si>
    <t>Los contenedores y los envases deben ser almacenados de tal manera que se minimice el riesgo de contaminación por roedores, aves, así como por causas físicas o químicas.</t>
  </si>
  <si>
    <t>Todos los envases dirigidos al consumidor deben ser almacenados teniendo en cuenta medidas preventivas contra la contaminación por roedores, plagas, aves, así como medidas para evitar daños físicos y químicos. Esto solo se aplica a envases y contenedores que van directamente al consumidor. 
No se aplica a empresas que solo se dedican a la producción de material de propagación.</t>
  </si>
  <si>
    <t>2.13n</t>
  </si>
  <si>
    <t xml:space="preserve">Los lugares de almacenamiento de depósitos para diésel y otros combustibles deben ser seguros. </t>
  </si>
  <si>
    <t xml:space="preserve">Todos los depósitos de almacenamiento deben cumplir con las normas locales. 
Si no existen normas locales sobre la recogida de derrames o filtraciones, se aplican las siguientes:
* Las zonas con capacidad de retención e impermeabilizadas deben tener una capacidad de al menos el 110% del depósito más grande que se almacena en el interior.
* Cuando se trata de un terreno vulnerable a la contaminación, la capacidad debe ser de un 165% del depósito más grande.
* Se deben colocar señales de «prohibido fumar» en lugares visibles.
* Debe haber equipos apropiados de extinción de incendios en las inmediaciones. </t>
  </si>
  <si>
    <t>2.13o</t>
  </si>
  <si>
    <t>El transporte de productos fitosanitarios  en la empresa y entre distintos emplazamientos debe hacerse de manera segura.</t>
  </si>
  <si>
    <t xml:space="preserve">* El productor debe garantizar que el transporte de productos fitosanitarios no suponga un riesgo para la salud de los trabaSídores encargados de dicho transporte. </t>
  </si>
  <si>
    <t>2.13p</t>
  </si>
  <si>
    <t>El equipo utilizado para aplicar los productos fitosanitarios y fertilizantesdebe almacenarse de forma que no represente riesgos para los humanos y el medio ambiente ni contamine el producto.</t>
  </si>
  <si>
    <t xml:space="preserve">* El equipo debe almacenarse de forma segura para evitar riesgos para los humanos y el medio ambiente.  
* Se debe prevenir la contaminación de los productos cosechados por contacto con los equipos de aplicación de productos fitosanitarios u otros materiales.
</t>
  </si>
  <si>
    <t>2.14</t>
  </si>
  <si>
    <t>Referente a la aplicación y el uso de productos fitosanitarios (incluyendo tratamientos previos y posteriores a la cosecha):</t>
  </si>
  <si>
    <t>2.14a</t>
  </si>
  <si>
    <t>El producto fitosanitario utilizado debe ser adecuado para el cultivo y para los objetivos descritos en la etiqueta o publicados por un organismo oficial de registro.</t>
  </si>
  <si>
    <t xml:space="preserve">El productor debe poder justificar el uso de productos fitosanitarios para el propósito para el que se utilizan.
</t>
  </si>
  <si>
    <t>2.14b</t>
  </si>
  <si>
    <t xml:space="preserve">Deberán registrarse y respetarse las posibles restricciones adicionales que establezcan los clientes o determinados países pertinentes con relación al uso de productos poscosecha, así como cualquier restricción comercial adicional. </t>
  </si>
  <si>
    <t>* El productor dispone de datos documentados actuales sobre las restricciones en cuanto al uso de compuestos y productos fitosanitarios específicos (incluyendo productos para después de la cosecha) de los clientes o los países a los que se exporta el producto. 
* En el caso de que no se utilicen productos fitosanitarios, este criterio se considerará cumplido.
No aplicable a empresas que solo trabaSín con material de propagación.</t>
  </si>
  <si>
    <t>2.14c</t>
  </si>
  <si>
    <t xml:space="preserve">Solo se permite el uso de productos fitosanitarios que estén autorizados en el país de aplicación.
Es preciso disponer de una lista de todos los productos fitosanitarios admitidos (incluyendo los productos poscosecha) en el país de producción. </t>
  </si>
  <si>
    <t>* Se tiene que disponer de una lista reciente, escrita o en formato electrónico, de todas las marcas comerciales de productos fitosanitarios (incluyendo los productos poscosecha) que se estén usando y que estén permitidos oficialmente en el país de producción.
* Si no existe ningún programa de registro oficial en el país de producción, el productor deberá guiarse por el «Código Internacional de Conducta para la Distribución y Utilización de Plaguicidas» de la FAO.
* Se permite la utilización extrapolada de productos fitosanitarios de conformidad con el programa de registro local (véase el anexo B).
* En el caso de que no se utilicen productos fitosanitarios, este criterio se considerará cumplido.</t>
  </si>
  <si>
    <t>2.14d</t>
  </si>
  <si>
    <t>Deben cumplirse las instrucciones de las etiquetas de los productos para después de la cosecha. Cada aplicación debe ir acompañada de símbolos claros o instrucciones que indiquen la dosificación y el método de aplicación.</t>
  </si>
  <si>
    <t>* El productor tiene que demostrar que se han cumplido los modos de empleo de la etiqueta de los productos para después de la cosecha por medio de procedimientos claros y de documentación, como las fechas de envasado y de suministro de los productos usados y los registros de las aplicaciones. 
* En el caso de que no se usen productos de tratamiento para después de la cosecha, este criterio se considerará cumplido. 
No aplicable a empresas que solo trabaSín con material de propagación.</t>
  </si>
  <si>
    <t>2.14e</t>
  </si>
  <si>
    <t xml:space="preserve">Se tienen que cumplir los procedimientos adecuados de llenado y de manejo (los que están mencionados en la etiqueta). </t>
  </si>
  <si>
    <t xml:space="preserve">* Todos los trabaSídores que manejen productos fitosanitarios deben disponer de equipos de mezcla y de instalaciones que cumplan con las recomendaciones que consten en la etiqueta. 
* Tiene que haber pruebas visibles de que se usan los equipos de mezcla. 
* En el caso de que no se apliquen productos fitosanitarios, este criterio se considerará cumplido. </t>
  </si>
  <si>
    <t>2.14f</t>
  </si>
  <si>
    <t xml:space="preserve">Los trabaSídores, visitantes y subcontratistas tienen que estar equipados con las medidas protectoras adecuadas que cumplan con las instrucciones en la etiqueta y/o con las exigencias legales y que sean adecuadas en relación con los riesgos para la salud y la seguridad. Esto tiene que poder demostrarse. </t>
  </si>
  <si>
    <t xml:space="preserve">* Todas las personas (trabaSídores, visitantes, subcontratistas) tienen que disponer de medidas protectoras adecuadas que cumplan con las recomendaciones que figuren en la etiqueta y con las exigencias legales. 
* Tiene que haber pruebas visibles de que están disponibles, se usan y se encuentran en buen estado objetos como botas altas de goma, indumentaria impermeable, monos protectores, guantes de goma, máscaras para la cara, etc. 
* En el caso de que no se utilicen productos fitosanitarios, este criterio se considerará cumplido. </t>
  </si>
  <si>
    <t>2.14g</t>
  </si>
  <si>
    <t xml:space="preserve">La indumentaria protectora tiene que ser almacenada por separado de los productos fitosanitarios. </t>
  </si>
  <si>
    <t xml:space="preserve">* La indumentaria y el equipamiento protectores, incluyendo filtros de reserva etc., tienen que ser almacenados por separado de los productos fitosanitarios y tienen que encontrarse en un espacio bien ventilado. 
* En el caso de que no se utilicen productos fitosanitarios, este criterio se considerará cumplido. </t>
  </si>
  <si>
    <t>2.14h</t>
  </si>
  <si>
    <t xml:space="preserve">Después de la aplicación, se tiene que limpiar la indumentaria protectora. </t>
  </si>
  <si>
    <t xml:space="preserve">* La indumentaria y el equipamiento protectores o bien tienen que ser limpiados o bien desechados después del uso de productos fitosanitarios. 
* La limpieza de esta indumentaria y este equipamiento incluye su lavado por separado de la ropa propia y el lavado de los guantes antes de despoSírse de ellos. 
* Toda indumentaria y equipamiento sucios, rasgados y dañados, así como los filtros obsoletos, tienen que desecharse. 
* Objetos desechables (guantes, monos etc.) tienen que ser eliminados después de su uso. 
* En el caso de que no se utilicen productos fitosanitarios, este criterio se considerará cumplido. </t>
  </si>
  <si>
    <t>2.14i</t>
  </si>
  <si>
    <t>Las recomendaciones de seguridad y los tiempos de re-entrada tienen que ser respetados y cumplidos.</t>
  </si>
  <si>
    <t>* Se debe contar con procedimientos escritos y con registros de aplicaciones de tratamientos fitosanitarios donde aparezca la fecha de re-entrada para demostrar que se están respetando los periodos indicados. 
* Debe haber indicaciones o señales en los emplazamientos tratados (por ejemplo, mediante signos de advertencia) con procedimientos claros.
* Si se desconocen los periodos de re-entrada, el cultivo debe estar seco para poder acceder al invernadero o campo.
* En el caso de que no se utilicen productos fitosanitarios, este criterio se considerará cumplido.</t>
  </si>
  <si>
    <t>2.14j</t>
  </si>
  <si>
    <t>Por cada aplicación, se tiene que calcular, de forma demostrable, la cantidad necesaria de productos fitosanitarios.</t>
  </si>
  <si>
    <t xml:space="preserve">* Si se usan productos fitosanitarios, se tiene que calcular la cantidad necesaria de forma trazable. Al hacerlo, hay que tener en cuenta lo siguiente: 
- los planes establecidos
- el cultivo 
- el método de aplicación
- la superficie a tratar 
- la velocidad 
- la presión del equipo usado. 
* En el caso de que no se utilicen productos fitosanitarios, este criterio se considerará cumplido. </t>
  </si>
  <si>
    <t>2.14k</t>
  </si>
  <si>
    <t xml:space="preserve">Tiene que haber disponibles suficientes equipos para medir, pesar y mezclar. </t>
  </si>
  <si>
    <t xml:space="preserve">* Los equipos usados para pesar tienen que encontrarse en buen estado para garantizar una medición correcta. Los equipos para pesar tienen que ser revisados como mínimo una vez al año por medio de un peso patrón. Se mantiene actualizado un registro de este control. 
* Tienen que usarse equipos para medir, pesar y mezclar tales como balanzas, Sírras, cubos, una fuente de agua etc. para poder trabaSír de forma segura y eficaz. 
* En el caso de que no se utilicen productos fitosanitarios, este criterio se considerará cumplido. </t>
  </si>
  <si>
    <t>2.14l</t>
  </si>
  <si>
    <t xml:space="preserve">Se tiene que registrar periódicamente el uso de productos fitosanitarios, incluido su uso durante la fase de cultivo inicial en la propia empresa.
Las cantidades que figuran en las listas de existencias de productos fitosanitarios tienen que actualizarse con el tipo y la cantidad de producto en un plazo de un mes a partir de la fecha del último cambio en el almacén. </t>
  </si>
  <si>
    <r>
      <t>* Todas las aplicaciones de los productos fitosanitarios, incluidas las cantidades usadas durante la fase de cultivo inicial en la propia empresa, tienen que ser registradas</t>
    </r>
    <r>
      <rPr>
        <strike/>
        <sz val="10"/>
        <color rgb="FF000000"/>
        <rFont val="Arial"/>
        <family val="2"/>
      </rPr>
      <t xml:space="preserve"> </t>
    </r>
    <r>
      <rPr>
        <sz val="10"/>
        <color rgb="FF000000"/>
        <rFont val="Arial"/>
        <family val="2"/>
      </rPr>
      <t xml:space="preserve">, lo cual incluye los siguientes puntos: 
- el nombre del cultivo
- el lugar de la aplicación (parcela de cultivo/invernadero, por medio del nombre o número)
- la fecha de la aplicación y la hora de finalización (en caso de que la aplicación no se realice al final del día registrado)
- el motivo de la aplicación (qué enfermedad, plaga o malas hierbas se combaten)
- aprobación técnica de la aplicación (firma de la persona técnicamente responsable que haya dado la recomendación)
- producto fitosanitario usado (marca comercial y principio activo, o nombre científico en el caso de productos fitosanitarios biológicos)
- la cantidad aplicada (en peso o volumen)
- equipos de aplicación (incluyendo el posible número de serie si existe más de una unidad) y método de aplicación
</t>
    </r>
  </si>
  <si>
    <t>- nombre del aplicador (en caso de subcontratación, el nombre del subcontratista y el trabaSídor que realiza la aplicación)
- condiciones climatológicas durante la aplicación (no se aplica a cultivos en invernadero)
* Además, hay que documentar en un inventario que tiene que estar inmediatamente disponible los productos fitosanitarios presentes. La lista debe ser actualizada mensualmente.
* La lista contiene los nombres de los productos presentes. 
* Las cantidades que figuran en estas listas de existencias tienen que actualizarse con el tipo y cantidad de producto en un plazo de un mes a partir de la fecha del último cambio en el almacén. Las cantidades se refieren al número de envases completos, botellas, etc.
* En el caso de que no se utilicen productos fitosanitarios, este criterio se considerará cumplido.</t>
  </si>
  <si>
    <t>2.14m</t>
  </si>
  <si>
    <t xml:space="preserve">Los productos fitosanitarios sobrantes tienen que guardarse cuidadosamente o eliminarse de forma responsable (conforme a la reglamentación nacional o local), por ejemplo, por medio de su pulverización en parcelas de cultivo sin tratar. </t>
  </si>
  <si>
    <t>* Después del uso de productos fitosanitarios, el producto sobrante o el agua de enjuague del depósito se puede:
- pulverizar sobre una parte sin tratar del cultivo;
- guardar de forma cuidadosa (conforme a las exigencias para su almacenamiento);
- eliminar por medio de empresas certificadas. 
* En estos casos, no se puede exceder la dosificación recomendada.
* En el caso de que no se utilicen productos fitosanitarios, este criterio se considerará cumplido.</t>
  </si>
  <si>
    <t>2.14n</t>
  </si>
  <si>
    <t>En lo que se refiere a la aplicación de los productos para después de la cosecha, se tiene que registrar lo siguiente: la partida de productos cosechados, el lugar de aplicación, la fecha de aplicación, la técnica de aplicación, la marca del producto usado, el principio activo, la cantidad y el nombre del aplicador.</t>
  </si>
  <si>
    <t>En lo que se refiere a la aplicación de los productos para después de la cosecha, se tiene que registrar lo siguiente: 
* la partida de los productos cosechados, 
* el lugar de aplicación, 
* la fecha de aplicación, 
* la técnica de aplicación, 
* la marca del producto usado, 
* el principio activo, 
* la cantidad, 
* el nombre del aplicador,
* justificación del tratamiento (nombre de la enfermedad o plaga)
No se aplica a empresas que solo se dedican a la producción de material de propagación.</t>
  </si>
  <si>
    <t>2.14o</t>
  </si>
  <si>
    <t>Se deben conservar los justificantes de compra de los productos fitosanitarios trabaSídores.</t>
  </si>
  <si>
    <t xml:space="preserve">Véanse las exigencias 0.8b y 2.4.1 de la versión 16.2 del esquema de certificación MPS-ABC.
Los justificantes de compra se deben conservar como mínimo durante 2 años. </t>
  </si>
  <si>
    <t>2.14p</t>
  </si>
  <si>
    <t xml:space="preserve">El productor debe prevenir las emisiones de productos fitosanitarios durante y después de la aplicación. </t>
  </si>
  <si>
    <t>Se deberá realizar un mantenimiento de los equipos de pulverización, entre otras tareas.
Ejemplos para cultivos a campo abierto:
* Todos los equipos de pulverización en la empresa deben estar equipados con dispositivos que reduzcan la deriva al menos un 50%.
Si no se utiliza ningún sistema de dosificación baSí de herbicida en la empresa, el valor de reducción de la deriva deberá ser del 90%. 
* A fin de mantener una altura máxima de pulverización de 50 cm sobre el cultivo, no puede haber obstáculos permanentes presentes en la parcela (por ejemplo, aspersores de riego) que obliguen a usar una altura mayor de pulverización. 
Ejemplos para bulbos de flor:
* Las caSís que contienen los bulbos de flor se tienen que deSír secar o drenar un mínimo de 12 horas después de haberse pulverizado.
* Después de la desinfección, los bulbos deben colocarse en un recipiente.
* Para el transporte de bulbos desinfectados, se debe utilizar un vehículo dotado de un sistema de recogida de líquidos.
* Durante los trabajos de plantación, no puede haber ninguna caSí con bulbos desinfectados en el sistema elevador delantero de la máquina sembradora cuando gira sobre la acequia.</t>
  </si>
  <si>
    <t>El productor debe adoptar medidas activas para evitar la dispersión de productos fitosanitarios desde las parcelas adyacentes.</t>
  </si>
  <si>
    <t>El productor debe adoptar medidas activas para reducir el riesgo de dispersión de productos fitosanitarios desde las parcelas adyacentes. Por ejemplo:
* Concertando acuerdos con los productores de las parcelas adyacentes. 
* Plantando barreras vegetales en los linderos de las parcelas donde se cultiva.
No procede si no se ha identificado como riesgo.</t>
  </si>
  <si>
    <t>2.14q</t>
  </si>
  <si>
    <t>Solo se podrán aplicar tratamientos después de la cosecha si no hay ninguna otra alternativa que garantice la preservación de la calidad de los productos.</t>
  </si>
  <si>
    <t>* El uso de los productos para después de la cosecha se justificará por escrito, incluyendo la consideración de otras alternativas, y solo se usarán productos químicos si no existe ninguna otra alternativa técnica aceptable.
* En el caso de que no se haga uso de productos para después de la cosecha, este criterio se considerará cumplido.
No se aplica a empresas que solo se dedican a la producción de material de propagación.</t>
  </si>
  <si>
    <t>2.15</t>
  </si>
  <si>
    <t>Referente a la aplicación y al uso de fertilizantes:</t>
  </si>
  <si>
    <t>2.15a</t>
  </si>
  <si>
    <t xml:space="preserve">Elaborar un plan de fertilización. .Este tiene que estar enfocado hacia pérdidas (de fertilizantes) lo más reducidas posibles.
</t>
  </si>
  <si>
    <r>
      <t xml:space="preserve">Para reducir las pérdidas de nutrientes (por ejemplo, de nitrógeno y de fosfatos), el productor tiene que elaborar un programa de </t>
    </r>
    <r>
      <rPr>
        <strike/>
        <sz val="10"/>
        <color rgb="FF000000"/>
        <rFont val="Arial"/>
        <family val="2"/>
      </rPr>
      <t xml:space="preserve"> </t>
    </r>
    <r>
      <rPr>
        <sz val="10"/>
        <color rgb="FF000000"/>
        <rFont val="Arial"/>
        <family val="2"/>
      </rPr>
      <t>fertilización</t>
    </r>
    <r>
      <rPr>
        <strike/>
        <sz val="10"/>
        <color rgb="FF000000"/>
        <rFont val="Arial"/>
        <family val="2"/>
      </rPr>
      <t>.</t>
    </r>
    <r>
      <rPr>
        <sz val="10"/>
        <color rgb="FF000000"/>
        <rFont val="Arial"/>
        <family val="2"/>
      </rPr>
      <t xml:space="preserve"> Al realizar la fertilización, el productor ha de tener en cuenta:
- las necesidades de nutrientes del cultivo.
- Los nutrientes que aportan los fertilizantes, incluidas las enmiendas orgánicas y el agua utilizada para el riego.
- la fertilidad del suelo
- Estos cálculos deben realizarse como mínimo una vez para cada cosecha individual de un cultivo y con una periodicidad justificada para los productos de cosecha continua (por ejemplo, cada dos semanas en sistemas cerrados). Los análisis pueden realizarse con equipos de la empresa o con kits portátiles.
Los resultados de los análisis o los documentos específicos del cultivo deberán estar disponibles como material justificativo.
No se aplica a cultivos que no se producen directamente en suelo (como cultivos hidropónicos o plantas en maceta).</t>
    </r>
  </si>
  <si>
    <t>2.15b</t>
  </si>
  <si>
    <t>Antes de la aplicación de fertilizante orgánico, tiene que realizarse de forma demostrable un análisis de riesgos, teniendo en cuentael uso previsto del producto.</t>
  </si>
  <si>
    <t>* En el caso de que no se utilicen fertilizantes orgánicos, este criterio se considerará cumplido.
* Se debe disponer de pruebas documentales que confirmen que se tienen en cuenta al menos los siguientes riesgos: tipo de fertilizante orgánico, método de compostaje, presencia de semillas de malas hierbas y de metales pesados, lugar y momento de aplicación.
Esto también se aplica a los sustratos provenientes de instalaciones de biogás.</t>
  </si>
  <si>
    <t>2.15c</t>
  </si>
  <si>
    <t>El uso de lodo de alcantarillado no está permitido.</t>
  </si>
  <si>
    <t xml:space="preserve">No está permitido usar lodo de alcantarillado.
</t>
  </si>
  <si>
    <t>2.15d</t>
  </si>
  <si>
    <t xml:space="preserve">Hay que conocer el porcentaje de N, P y K que contienen los fertilizantes químicos comprados. </t>
  </si>
  <si>
    <t xml:space="preserve">* Hay que conocer el porcentaje de N, P y K que contienen todos los fertilizantes químicos comprados que se usen para los productos cultivados conforme a MPS-GAP. 
* Hay que disponer de los datos sobre los fertilizantes que se hayan aplicado en los dos últimos años a los cultivos adheridos a MPS-GAP o certificados por MPS-GAP. 
* En la auditoría inicial, los registros de al menos los 3 meses anteriores tienen que ser completos. </t>
  </si>
  <si>
    <t>2.15e</t>
  </si>
  <si>
    <t>Por cada aplicación, se tiene que calcular la cantidad necesaria de fertilizantes.</t>
  </si>
  <si>
    <t xml:space="preserve">Al usarse fertilizantes, se tiene que calcular de forma trazable la cantidad necesaria. Para ello hay que tener en cuenta los siguientes factores: 
- el cultivo
- el método de aplicación 
- la superficie a tratar 
- la velocidad 
- la presión de los aparatos usados 
* En el caso de que no se utilicen fertilizantes, este criterio se considerará cumplido. </t>
  </si>
  <si>
    <t>2.15f</t>
  </si>
  <si>
    <t xml:space="preserve">Tiene que disponerse de suficientes equipos para medir, pesar y mezclar. </t>
  </si>
  <si>
    <t xml:space="preserve">* Los equipos usados para pesar tienen que encontrarse en buen estado para garantizar una medición correcta. Los equipos para pesar tienen que ser revisados como mínimo una vez al año por medio de un peso patrón. Se mantiene actualizado un registro de este control. 
* Tienen que usarse equipos para medir, pesar y mezclar tales como balanzas, Sírras, cubos, una fuente de agua etc. para poder trabaSír de forma segura y eficaz. 
* En el caso de que no se utilicen fertilizantes, este criterio se considerará cumplido. </t>
  </si>
  <si>
    <t>2.15g</t>
  </si>
  <si>
    <t xml:space="preserve">El uso de fertilizantes tiene que registrarse de forma periódica, incluyendo el uso durante la fase de propagación del cultivo en la propia empresa. </t>
  </si>
  <si>
    <t>* Todas las aplicaciones de fertilizantes, incluidas las cantidades usadas durante la fase de propagación en la propia empresa, tienen que ser registradas. El registro incluye los siguientes puntos: 
- el lugar de la aplicación
- la fecha de la aplicación
- el fertilizante usado y su concentración
- la cantidad aplicada
- el método de aplicación
- el nombre del aplicador (en caso de subcontratación, el nombre del subcontratista y el trabaSídor que realiza la aplicación)
- el cultivo
* En el caso de que no se utilicen fertilizantes, este criterio se considerará cumplido.</t>
  </si>
  <si>
    <t>2.15h</t>
  </si>
  <si>
    <t>Los fertilizantes sobrantes tienen que ser guardados cuidadosamente o ser eliminados de forma responsable (conforme a la reglamentación nacional o local), por ejemplo por medio de su pulverización en parcelas de cultivo sin tratar. Las cantidades correspondientes tienen que ser registradas.</t>
  </si>
  <si>
    <t>* Después del uso de fertilizantes, el producto sobrante o el agua de enjuague del depósito se puede:
- pulverizar sobre una parte sin tratar del cultivo;
- guardar de forma cuidadosa (conforme a las exigencias para su almacenamiento);
- eliminar por medio de empresas certificadas. 
* En estos casos, no se puede exceder la dosificación recomendada.
* Todas las cantidades usadas se tienen que registrar.
* En el caso de que no se utilicen productos fitosanitarios o fertilizantes, este criterio se considerará cumplido.</t>
  </si>
  <si>
    <t>2.15i</t>
  </si>
  <si>
    <t xml:space="preserve">Debe disponerse de un registro si se utilizan sustancias en los cultivos o en el suelo que no sean fertilizantes ni productos fitosanitarios. </t>
  </si>
  <si>
    <t xml:space="preserve">Si se emplean preparados elaborados en la propia empresa, productos vigorizantes de las plantas, correctores de las propiedades del suelo u otras sustancias similares en cultivos certificados, debe llevarse un registro de todo ello. En este registro, se incluirá el nombre de la sustancia (por ejemplo, la planta a partir de la cual se ha elaborado la sustancia), el nombre comercial (de productos comprados), la especialidad, la fecha y la cantidad. Si existe un esquema de autorización para estas sustancias en el país de producción, deben haber sido autorizadas. </t>
  </si>
  <si>
    <t>2.16</t>
  </si>
  <si>
    <t>Referente al suministro y consumo de agua:</t>
  </si>
  <si>
    <t>2.16a</t>
  </si>
  <si>
    <t>Se debe disponer de un plan de gestión de agua aprobado por la dirección de la empresa en los últimos 12 meses.</t>
  </si>
  <si>
    <t>Plan de acción implementado, aprobado el año anterior por la dirección, donde se mencionen las fuentes de agua y las medidas para un consumo eficiente y una aplicación eficaz.
El plan debe mencionar lo siguiente:
* medios para determinar la ubicación de las fuentes de agua (fotos, dibujos, etc.).
* instalaciones fiSís, como sistemas de riego, silos/depósitos de agua y flujo del sistema de agua. 
* evaluación de la necesidad de mantenimiento del sistema de riego.
* formación para los trabaSídores encargados o los que llevan a cabo el riego.
* medidas para evitar el agotamiento y la contaminación de las fuentes de agua.
* medidas para garantizar la eficiencia en el consumo y la aplicación.
* planes de mejora a corto y a largo plazo, con calendarios para subsanar las posibles deficiencias.</t>
  </si>
  <si>
    <t>2.16b</t>
  </si>
  <si>
    <t>El productor tiene que demostrar que se han calculado las necesidades de riego del cultivo.
El riego se debe registrar.</t>
  </si>
  <si>
    <t xml:space="preserve">* La necesidad de riego del cultivo se puede calcular, por ejemplo, sirviéndose de datos de radiación, tensiómetros, predicciones meteorológicas, pluviómetros, valores de evaporación.
* Si se utiliza alguna herramienta para el cálculo de la necesidad de riego, esta debe proporcionar datos adecuados.
* Se debe registrar el riego.
* Los registros deben contener la fecha y la cantidad de agua por contador de agua o por unidad de riego, o bien, datos y cálculos que permitan deducir dichos datos.
* Si el productor utiliza un programa de riego, la cantidad calculada y real de agua aplicada debe ser registrada.
</t>
  </si>
  <si>
    <t>2.16c</t>
  </si>
  <si>
    <t>No está permitido bajo ninguna circunstancia el utilizar aguas residuales sin tratar. El uso de aguas residuales tratadas se permite en función del análisis de riesgos</t>
  </si>
  <si>
    <t xml:space="preserve"> Si se utilizan aguas residuales tratadas, su calidad debe cumplir las directrices de la OMS para un uso seguro de aguas residuales, excrementos y aguas grises («Guidelines for the safe use of wastewater, excreta and greywater», 2006). Si el agua procede de una fuente posiblemente contaminada, el participante tendrá que demostrar por medio de análisis que su calidad cumple con las normas de la OMS o cualquier otra normativa aplicable sobre el agua de riego.</t>
  </si>
  <si>
    <t>2.16d</t>
  </si>
  <si>
    <t>Es preciso elaborar un inventario de riesgos de contaminación química y física del agua empleada antes de la cosecha (para riego, limpieza, etc.). La dirección deberá evaluar este inventario.</t>
  </si>
  <si>
    <t>El inventario de riesgos debe incluir: 
* método de riego
* origen del agua
* momento del uso del agua (durante qué fase del cultivo)
* contacto del agua con el cultivo
* características del cultivo y fase de crecimiento
* pureza del agua que se usa para la aplicación de productos fitosanitarios (la calidad del agua no debe afectar negativamente a la eficacia de la aplicación)
El inventario de riesgos debe actualizarse cada vez que se introduzca un cambio en el sistema o se produzca una situación que conlleve una posibilidad de contaminación del sistema.</t>
  </si>
  <si>
    <t>2.16e</t>
  </si>
  <si>
    <r>
      <t>Se debe elaborar un inventario de riesgos en el que se evalúen cuestiones medioambientales para la gestión del agua en la empresa (tanto pre- y poscosecha como para las actividades de producción).</t>
    </r>
    <r>
      <rPr>
        <strike/>
        <sz val="10"/>
        <color rgb="FF000000"/>
        <rFont val="Arial"/>
        <family val="2"/>
      </rPr>
      <t xml:space="preserve">
</t>
    </r>
    <r>
      <rPr>
        <sz val="10"/>
        <color rgb="FF000000"/>
        <rFont val="Arial"/>
        <family val="2"/>
      </rPr>
      <t>El inventario de riesgos deberá evaluarse una vez al año y siempre que se produzcan cambios.</t>
    </r>
    <r>
      <rPr>
        <strike/>
        <sz val="10"/>
        <color rgb="FF000000"/>
        <rFont val="Arial"/>
        <family val="2"/>
      </rPr>
      <t xml:space="preserve"> </t>
    </r>
  </si>
  <si>
    <t xml:space="preserve">El inventario de riesgos documentado debe identificar los suministros públicos de agua considerados esenciales y los efectos medioambientales de y sobre * las actividades de la empresa sobre las fuentes de agua y sobre el entorno que la rodea, 
* los sistemas de distribución y riego.
</t>
  </si>
  <si>
    <t>2.16f</t>
  </si>
  <si>
    <t>Se debe analizar el agua empleada para actividades antes de la cosecha.</t>
  </si>
  <si>
    <t>Debe existir un procedimiento por escrito para los análisis del agua durante las fases de producción y de cosecha. Este procedimiento debe incluir: 
* frecuencia de la toma de muestras (debe ser conforme al inventario de riesgos)
* nombre del encargado de tomar las muestras
* lugar de muestreo
* método de muestreo
* tipo de ensayos
* criterios de evaluación
No se aplica a flores y plantas.</t>
  </si>
  <si>
    <t>2.16g</t>
  </si>
  <si>
    <t xml:space="preserve">En el análisis de laboratorio, se debe tener en cuenta la contaminación química y física.
</t>
  </si>
  <si>
    <t>Si existe riesgo de contaminación según el inventario de riesgos y/o las normas específicas del sector, las posibles contaminaciones químicas y físicas deben aparecer en el resultado de los análisis. 
El laboratorio debe tener la acreditación ISO 17025 u otra equivalente, o debe estar homologado por las autoridades nacionales competentes para realizar análisis de aguas.
No se aplica a flores y plantas.</t>
  </si>
  <si>
    <t>2.16h</t>
  </si>
  <si>
    <t>Si es necesario, se adoptarán medidas correctoras antes de empezar la nueva cosecha.</t>
  </si>
  <si>
    <t xml:space="preserve">En caso de que se obtengan resultados distintos del análisis de riesgos para el agua, se deben aplicar medidas correctoras.
</t>
  </si>
  <si>
    <t>2.16i</t>
  </si>
  <si>
    <t>Si es necesario, la empresa dispondrá de permisos o licencias válidas.</t>
  </si>
  <si>
    <t>Puede tratarse de los siguientes permisos emitidos por las entidades competentes:
* extracción de agua
* almacenamiento de agua
* uso de agua
* vertido de agua
Los permisos válidos deben estar disponibles durante la auditoría.
Si no se dispone de las licencias obligatorias, será preciso demostrar que el productor ha presentado activamente las correspondientes solicitudes, que están en trámite de aprobación y que no existen evidencias manifiestas de la existencia de una prohibición oficial del uso de las fuentes de agua en cuestión.</t>
  </si>
  <si>
    <t>2.16j</t>
  </si>
  <si>
    <t>Si en los permisos o licencias existen restricciones, se debe poder demostrar que se están respetando.</t>
  </si>
  <si>
    <t>Se demostrará mediante registros disponibles.</t>
  </si>
  <si>
    <t>2.16k</t>
  </si>
  <si>
    <t>Tiene que hacerse un análisis de riesgos del agua de tratamiento para después de la cosecha (agua de aclarado).</t>
  </si>
  <si>
    <t>El análisis de riesgos constará como mínimo de lo siguiente: 
* frecuencia de análisis
* fuente del agua
* contaminación química y mineral y ambiental 
El análisis de riesgos debe ser evaluado anualmente y, si es preciso, actualizado.
No se aplica a empresas que solo se dedican a la producción de material de propagación.</t>
  </si>
  <si>
    <t>2.16l</t>
  </si>
  <si>
    <t>El laboratorio que analiza el agua debe ser cualificado. (realizar las pruebas de conformidad con las exigencias de la industria y contar con procedimientos de control de calidad).</t>
  </si>
  <si>
    <t xml:space="preserve">* Se guardan los resultados del análisis.
* En el caso de resultados que se desvíen, habrá que adoptar medidas.
* Las medidas adoptadas tienen que estar documentadas.
</t>
  </si>
  <si>
    <t xml:space="preserve">Deben adoptarse todas las medidas posibles para recoger el agua y para reciclarla cuando sea necesario. </t>
  </si>
  <si>
    <t>Viable se refiere a la viabilidad económica y práctica.
La recogida o el reciclaje del agua no se refieren únicamente al agua de lluvia.
Debe poder demostrarse que el productor ha realizado una evaluación de las potenciales cantidades de agua de lluvia que es posible recoger, así como de las inversiones necesarias para llevarlo a cabo.</t>
  </si>
  <si>
    <t xml:space="preserve">Es necesario contar con instalaciones para el almacenamiento del agua y hacerles el mantenimiento adecuado para aprovechar los periodos de máxima disponibilidad hídrica. </t>
  </si>
  <si>
    <t>Si la empresa se encuentra en una zona cuya disponibilidad de agua está ligada a las estaciones, deberá contar con instalaciones para su almacenamiento con vistas a su utilización en las temporadas de escasez. 
Dichas instalaciones deberán mantenerse en buenas condiciones y estar adecuadamente valladas o protegidas para evitar accidentes.
No procede cuando no es viable la recogida de aguas pluviales o el reciclaje del agua.</t>
  </si>
  <si>
    <t>Se llevará un registro de la cantidad de agua que se extraiga de las fuentes.</t>
  </si>
  <si>
    <t>Los registros deberán incluir la fecha, el caudal real o estimado y el volumen (medido con el contador de agua o basado en estimaciones), con actualizaciones mensuales o cada cuatro semanas.
Se pueden comparar las cantidades de agua que se extraen con las cantidades que se utilizan (para el riego o los volúmenes totales que utilice la empresa) a fin de lograr un uso más eficiente de las fuentes de agua. La comparación permitiría determinar si se está extrayendo una cantidad innecesaria de agua o si parte del agua que se destina al riego procede, por ejemplo, del reciclaje o de la recogida de aguas pluviales.</t>
  </si>
  <si>
    <t>2.17</t>
  </si>
  <si>
    <t>Referente al uso de energía:</t>
  </si>
  <si>
    <t>2.17a</t>
  </si>
  <si>
    <t>A partir del consumo registrado, se debe elaborar un plan de gestión energética para fomentar el consumo eficiente de energía.</t>
  </si>
  <si>
    <t>* El plan de gestión energética debe incluir las oportunidades para mejorar el consumo eficiente de energía.
* En el caso de que no se consuma energía, este criterio se considerará cumplido.</t>
  </si>
  <si>
    <t>2.17b</t>
  </si>
  <si>
    <t>En el plan de gestión energética, se debe tratar de minimizar el consumo de energía no sostenible.</t>
  </si>
  <si>
    <t xml:space="preserve">El plan debe contener opciones para minimizar el consumo de energía no sostenible e incrementar el consumo de energía sostenible. </t>
  </si>
  <si>
    <t>2.18</t>
  </si>
  <si>
    <t xml:space="preserve">En cuanto al mantenimiento: </t>
  </si>
  <si>
    <t>2.18a</t>
  </si>
  <si>
    <t xml:space="preserve">Se tienen que realizar, de forma demostrable, labores de mantenimiento en todos los equipos y medios, de tal forma que estos siempre estén adecuada y completamente ajustados a las funciones que tienen que realizar (véase también el inventario de riesgo  obligatorio por ley) por medio de la participación, si fuera posible, en un programa independiente certificado de mantenimiento. </t>
  </si>
  <si>
    <t>* Los aparatos para la protección de las cosechas y los aparatos para la fertilización tienen que ser sometidos regularmente a un mantenimiento, que debe ser documentado y donde se debe tener en cuenta el inventario de riesgos obligatorio por ley. El mantenimiento se tiene que poder justificar con datos (fecha y tipo de mantenimiento) o con documentos (facturas de repuestos etc.).
* Los aparatos se deben haber calibrado como mínimo una vez durante el año anterior para determinar si la potencia es correcta. 
* Esto se realiza por medio de la participación en un programa independiente certificado de mantenimiento; por una persona que puede demostrar su aptitud técnica; o por empresas especializadas, proveedor etc.</t>
  </si>
  <si>
    <t>2.19</t>
  </si>
  <si>
    <t xml:space="preserve">Referente a la seguridad, salud e higiene: </t>
  </si>
  <si>
    <t>2.19a</t>
  </si>
  <si>
    <t>Tiene que existir un protocolo general de higiene basado en el inventario de riesgos, visible para cualquier persona en todos los lugares de almacenamiento y de estancia permanentes.</t>
  </si>
  <si>
    <t>* Se tiene que haber elaborado un protocolo general de higiene sobre la base del inventario de riesgos. 
* Este protocolo tiene que estar a la vista para cualquier persona en todos los lugares de almacenamiento y de estancia permanentes. 
* Este protocolo tiene que estar colgado en un lugar visible, para que tanto visitantes como subcontratistas puedan leerlo. 
* Tiene que estar redactado en los idiomas de los trabaSídores y tiene que ser comprendido por todas las personas. Si fuera necesario, habría que ilustrar el texto con símbolos.
* En el protocolo, se tiene que mencionar lo siguiente: la obligatoriedad de lavarse las manos; la de cubrirse las pequeñas heridas; la limitación de fumar; comer y beber solo en los lugares destinados o aptos para ello; la notificación de infecciones o circunstancias relevantes; la notificación de contaminación de productos por fluidos corporales; el uso de indumentaria protectora adecuada.
* En el caso de que se modifique el inventario de riesgos, es preciso evaluar de nuevo y actualizar el protocolo de higiene.</t>
  </si>
  <si>
    <t>2.19b</t>
  </si>
  <si>
    <t xml:space="preserve">Se tienen que adoptar medidas contra bichos, por medio de trampas y caSís de cebo etc., y por medio de una limpieza regular. </t>
  </si>
  <si>
    <t>2.19c</t>
  </si>
  <si>
    <t>Se tiene que proporcionar una formación general anual sobre higiene y seguridad a todos los trabaSídores basada en el inventario de riesgos y adaptada a las funciones propias de los trabaSídores</t>
  </si>
  <si>
    <t>* Se puede proporcionar una formación general sobre higiene a todos los trabaSídores (incluyendo los subcontratados), por ejemplo, basada en el inventario de riesgos, en las normas internas y en el reglamento del personal (limpieza del comedor, fumar, comer, beber, visitas al baño, etc.)
* Todos los trabaSídores nuevos tienen que recibir igualmente estas instrucciones.
* La formación y la instrucción proporcionada se documenta. 
* La formación corre a cargo de personas cualificadas.
* Todos los trabaSídores, incluyendo los propietarios y los directivos, tienen que disponer en cualquier momento del año de instrucciones evaluadas y firmadas.
* Durante el control, los trabaSídores que tengan a su cargo determinadas tareas identificadas en el protocolo de higiene deben ser capaces de demostrar sus habilidades. 
* Sin opción de «No procede».</t>
  </si>
  <si>
    <t>2.19d</t>
  </si>
  <si>
    <t>La empresa debe disponer de un inventario de riesgos sobre higiene por escrito en relación con el entorno de producción.</t>
  </si>
  <si>
    <t>* Los riesgos dependen de los productos que se producen o se suministran. 
* El inventario de riesgos puede ser general, pero se debe adaptar a las circunstancias específicas de la empresa.
* El inventario debe reevaluarse cada año y actualizarse en caso de observarse cambios.
* Sin opción de «No procede».</t>
  </si>
  <si>
    <t>2.19e</t>
  </si>
  <si>
    <t>Los accidentes y procedimientos de emergencia deben registrarse y comunicarse.</t>
  </si>
  <si>
    <t xml:space="preserve">* Tiene que disponerse en cada edificio de la empresa de procedimientos (en el lugar de envasado, de almacenamiento, en las oficinas, etc.) que deben comunicarse a los trabaSídores. 
* La información, con los nombres de las personas de contacto y los números de teléfono o de emergencia, así como la ubicación del teléfono más cercano, la dirección de la empresa y un plano de la misma, tiene que estar colgada en puntos de la empresa con buen acceso y que sean bien visibles (también para los visitantes y los subcontratistas).
* Los procedimientos deben estar descritos en todos los idiomas que hablen los trabaSídores y resultar comprensibles para todos. 
* Si fuera necesario, se utilizarán símbolos de apoyo (salidas de emergencia, ubicaciones de los extintores).
</t>
  </si>
  <si>
    <t>2,19f</t>
  </si>
  <si>
    <t>La empresa debe contar con procedimientos de salud y seguridad.</t>
  </si>
  <si>
    <t xml:space="preserve">* Los procedimientos deberán abordar los puntos detectados en el inventario de riesgos y resultar adecuados para la empresa.
* En la empresa, la infraestructura, las instalaciones, los aloSímientos de los empleados y los equipos deberán contar con un acondicionamiento y mantenimiento apropiado para minimizar los riesgos para los trabaSídores en materia de salud y seguridad. Es preciso cumplir con la reglamentación vigente. </t>
  </si>
  <si>
    <t>2.19g</t>
  </si>
  <si>
    <t>Las áreas de peligro y de riesgo tienen que ser bien reconocibles, tanto en situaciones estructurales como en las temporales.</t>
  </si>
  <si>
    <t>* Todas las áreas de peligro y riesgo, por ejemplo, durante la aplicación de productos fitosanitarios, así como las alcantarillas o los depósitos de combustible tienen que estar identificados claramente y, si es preciso, por medio de símbolos de peligro y señales de advertencia. 
* Esto incluye las áreas de peligro y de riesgo permanentes.</t>
  </si>
  <si>
    <t>2.19h</t>
  </si>
  <si>
    <t xml:space="preserve">Se tiene que realizar un inventario de riesgos laborales y elaborar un plan para aumentar la seguridad y la salud de los trabaSídores. </t>
  </si>
  <si>
    <t>* Se tiene que disponer de un inventario de riesgos laborales actualizado basado en la legislación nacional, regional y local. El documento de inventario y evaluación de riesgos se debe modificar y revisar siempre que cambie algo en la empresa en cuanto a métodos de trabajo, condiciones laborales o innovaciones técnicas. 
* Preferiblemente, deberá hacerlo una organización independiente cualificada. 
* Para posibles deficiencias se tiene que haber elaborado y ejecutado un plan de acción documentado con los siguientes elementos: deficiencias, medidas que se van a adoptar, planificación temporal, persona responsable.</t>
  </si>
  <si>
    <t>2.19i</t>
  </si>
  <si>
    <t>Tiene que haber suficientes botiquines de primeros auxilios en los lugares de trabajo y en lugares fijos.</t>
  </si>
  <si>
    <t>Tiene que haber botiquines de primeros auxilios completos y bien mantenidos (conforme a las normas y recomendaciones nacionales) y que sean accesibles en todos los lugares de trabajo (en los espacios permanentes de la empresa y en el campo). En lugares no permanentes de trabajo (en el campo), el responsable puede mantener el botiquín junto a él.</t>
  </si>
  <si>
    <t>2.19j</t>
  </si>
  <si>
    <t xml:space="preserve">Tiene que haber suficientes trabaSídores en la empresa que estén demostrablemente formados para prestar primeros auxilios. Durante las actividades en la empresa, debe estar presente como mínimo una persona con capacitación en primeros auxilios.
Tienen que asistir de forma demostrable y regular a cursos de recordatorio. </t>
  </si>
  <si>
    <t xml:space="preserve">En cada grupo de 50 trabaSídores debe haber al menos una persona presente que haya asistido a un curso de primeros auxilios y que asista a cursos de recordatorio (al menos una vez cada 5 años). 
Directriz: 1 persona con conocimientos de primeros auxilios para cada 50 trabaSídores.
</t>
  </si>
  <si>
    <t>2.19k</t>
  </si>
  <si>
    <t>Las instalaciones de la empresa tienen que estar cuidadas (servicios, cuartos de aseo, comedor, lugares para guardar comestibles y aloSímientos). El agua potable, los servicios y los cuartos de aseo tienen que encontrarse en las inmediaciones del lugar de trabajo.</t>
  </si>
  <si>
    <t xml:space="preserve">* Se ha de disponer de algún lugar para guardar comestibles, un comedor y agua potable. Las eventuales instalaciones tienen que estar visiblemente limpias. 
* En el propio lugar de trabajo o en las inmediaciones, tiene que haber baños accesibles para los trabaSídores (a 500 m o unos 7 minutos andando), que estén limpios y que dispongan de una instalación para lavarse las manos.
* Los baños fijos y móviles estarán hechos de materiales fáciles de limpiar.
* Se debe minimizar el riesgo potencial de contaminación del producto.
* Se debe prevenir la contaminación en la zona de reproducción de material vegetal. </t>
  </si>
  <si>
    <t>2.19l</t>
  </si>
  <si>
    <t xml:space="preserve">A petición de los trabaSídores, la empresa tendrá que llevar a cabo pruebas médicas relevantes (incluyendo, si es necesario, análisis de sangre), en conformidad con los códigos de comportamiento locales. </t>
  </si>
  <si>
    <t xml:space="preserve">En el caso de que los trabaSídores manejen productos fitosanitarios, tienen que ser controlados médicamente una vez al año, previa solicitud, conforme a las directrices y los códigos de comportamiento locales. El uso de los datos de estas pruebas está permitido siempre que se cumpla con la protección de datos personales. </t>
  </si>
  <si>
    <t>2.19m</t>
  </si>
  <si>
    <t>En el caso de que se aloje a trabaSídores en la empresa, tendrá que haber instalaciones básicas y el aloSímiento tendrá que ser habitable.</t>
  </si>
  <si>
    <t>En el caso de que los trabaSídores tengan aloSímientos en la empresa, estos tendrán que ser habitables:
* Con un techado sólido, ventanas y puertas.
* Con instalaciones y suministros básicos, como agua corriente, baños, sistema de alcantarillado y electricidad. 
* Si no se dispone de una salida de aguas residuales, se puede aceptar el uso de fosas sépticas (de acuerdo con las leyes y normas locales).
* En el caso de que no haya aloSímientos en la empresa, este criterio se considerará cumplido.</t>
  </si>
  <si>
    <t>2.19n</t>
  </si>
  <si>
    <t>Tiene que poder disponerse o se tiene que poder acceder a información sobre normas de seguridad referidas a materiales peligrosos (por ejemplo, un sitio web, números de teléfono etc.).</t>
  </si>
  <si>
    <t>La información sobre normas de seguridad referidas a materiales peligrosos tiene que estar disponible o ser accesible si así se solicita.</t>
  </si>
  <si>
    <t>2.19o</t>
  </si>
  <si>
    <t>Debe existir una actitud responsable hacia los trabaSídores en cuanto a salud, seguridad, bienestar y formación.</t>
  </si>
  <si>
    <t xml:space="preserve">* Existe una actitud abierta hacia los trabaSídores, con los que se mantiene una línea de comunicación abierta sobre los aspectos sociales del trabajo, tales como la salud, la seguridad, el bienestar y posibles cursos de formación. 
* Tiene que haber un miembro del equipo de dirección que haya sido designado como responsable del bienestar, la seguridad y la salud de los trabaSídores. 
* El responsable del equipo de dirección y el empresario pueden ser la misma persona. 
*  Se puede plasmar, por ejemplo, en un organigrama. 
* También tiene que existir un diálogo sobre estos asuntos entre el empresario y los trabaSídores, como mínimo 2 veces al año, el cual se registra por escrito. 
* Se registrará, por ejemplo, mediante su mención en actas, y de la responsabilidad del equipo de dirección, por ejemplo, en el organigrama. </t>
  </si>
  <si>
    <t>2.19p</t>
  </si>
  <si>
    <t>Si la empresa ofrece transporte (al campo, a los emplazamientos, etc.) al personal, debe ser seguro y, si el medio de transporte circula por la vía pública, debe cumplir las normas locales vigentes.</t>
  </si>
  <si>
    <t xml:space="preserve">El transporte para los trabaSídores debe ser seguro y debe cumplir las normas vigentes si circula por la vía pública. </t>
  </si>
  <si>
    <t>2.19q</t>
  </si>
  <si>
    <t>En caso necesario, habrá vestuarios para cambiarse de ropa.</t>
  </si>
  <si>
    <t>Podrá prescindirse de los vestuarios si los equipos de protección individual se llevan sobre la vestimenta corriente.</t>
  </si>
  <si>
    <t>2.20</t>
  </si>
  <si>
    <t xml:space="preserve">La empresa tiene que formular un plan de conservación de la naturaleza. En este plan de conservación de la naturaleza se tiene que fiSír como objetivo la transformación de emplazamientos no productivos en zonas protegidas para fomentar la biodiversidad y la flora y fauna naturales. </t>
  </si>
  <si>
    <t>* El plan debe ser compatible con una producción sostenible y un efecto negativo mínimo en el medioambiente y los requisitos del esquema.
* El plan para la conservación de la naturaleza debe refleSír las políticas de la empresa.
- El plan puede ser específico de la propia empresa, o ser parte de un plan regional.
- Uno de los elementos tiene que ser una prueba de referencia en la que se determinan los niveles actuales, así como el lugar y la situación de la flora y fauna, para poder planificar medidas.
- El plan contiene medidas para mejorar hábitats y para incrementar la biodiversidad. Las medidas e iniciativas concretas pueden ser demostradas por el productor, o bien en la empresa, o bien por su participación en un grupo activo en el terreno de las medidas de protección del medioambiente.
- En este plan de conservación de la naturaleza se tiene que fiSír como objetivo la transformación de emplazamientos no productivos en zonas protegidas para fomentar la flora y fauna naturales.
- El productor debe considerar la empresa agrícola como un ecosistema agrario que interactúa con el paisaje circundante.</t>
  </si>
  <si>
    <t>2.21</t>
  </si>
  <si>
    <t xml:space="preserve">Debe existir en la empresa un procedimiento para la tramitación de las queSís relacionadas con el esquema MPS-GAP. </t>
  </si>
  <si>
    <t>* El objetivo del procedimiento para la tramitación de queSís es que todas las queSís queden registradas y tratadas. Las medidas correctoras que se adopten deberán registrarse de manera documental.
* Como parte de este procedimiento, la empresa debe comunicar a MPS si está siendo evaluada por una autoridad competente (local) y/o si ha recibido una sanción que guarda relación con el alcance del presente esquema de certificación.
* Sin opción de «No procede».</t>
  </si>
  <si>
    <t>2.22</t>
  </si>
  <si>
    <t xml:space="preserve">Si un participante emplea a subcontratistas y/o contratistas, este es responsable de supervisar las actividades de ellos para asegurarse que cumplen con los criterios relevantes de MPS-GAP. </t>
  </si>
  <si>
    <t>* El productor tiene la responsabilidad de asegurarse de que el subcontratista / contratista cumpla con los puntos de control relevantes al trabajo realizado por el subcontratista durante sus actividades. Se realizará una evaluación de control de cada tarea y por cada periodo contratado. El productor debe aportar pruebas del cumplimiento por parte del subcontratista.
* La prueba de cumplimiento con los requisitos relevantes debe estar disponible durante las auditorías.
* El participante puede realizar la evaluación por sí mismo. El subcontratista / contratista tiene que aceptar que una Entidad de Certificación (EC) reconocida por MPS verifique físicamente las evaluaciones en caso de duda.
* En caso de que la auditoría sea realizada por una EC reconocida por MPS, la siguiente información debe estar a disposición del participante:
fecha de la auditoría
nombre de la EC
nombre del auditor
datos del subcontratista / contratista
informe de auditoría con evaluación de los requisitos relevantes</t>
  </si>
  <si>
    <t>2.23</t>
  </si>
  <si>
    <t>Referente a OMG (Organismos Modificados Genéticamente):</t>
  </si>
  <si>
    <t>2.23a</t>
  </si>
  <si>
    <t xml:space="preserve">El cultivo de OMG (también pruebas) tiene que ser conforme a las exigencias legales del país de producción. </t>
  </si>
  <si>
    <t xml:space="preserve">En el caso de que se haga uso de OMG, es necesario que esté disponible lo siguiente:
* pruebas documentadas de su uso 
* una copia de la legislación del país de producción 
* pruebas documentadas de la notificación al cliente sobre el uso de OMG en la empresa
* pruebas de que se almacenan los OMG de forma separada de los cultivos comunes. </t>
  </si>
  <si>
    <t>2.23b</t>
  </si>
  <si>
    <t xml:space="preserve">Se tiene que disponer de documentación en el caso de que se esté cultivando OMG. </t>
  </si>
  <si>
    <t xml:space="preserve">En el caso de que se esté cultivando OMG, es necesario que esté disponible lo siguiente:
* pruebas documentadas de su uso 
* una copia de la legislación del país de producción 
* pruebas documentadas de la notificación al cliente sobre el uso de OMG en la empresa
* pruebas de que se almacenan los OMG de forma separada de los cultivos comunes. </t>
  </si>
  <si>
    <t>2.23c</t>
  </si>
  <si>
    <t>El productor tiene que informar a sus clientes en el caso de que haga uso de OMG.</t>
  </si>
  <si>
    <t xml:space="preserve">En el caso de que se haga uso de OMG, es necesario que esté disponible lo siguiente:
* pruebas documentadas de su uso 
* una copia de la legislación del país de producción 
* pruebas documentadas de la notificación al cliente sobre el uso de OMG en la empresa y de que los productos suministrados cumplen con los requisitos específicos del cliente
* pruebas de que se almacenan los OMG de forma separada de los cultivos comunes. </t>
  </si>
  <si>
    <t>2.23d</t>
  </si>
  <si>
    <t>El productor tiene que elaborar y ejecutar un plan por el que se reduzca al mínimo el riesgo de que se mezclen cultivos de OMG con cultivos comunes.</t>
  </si>
  <si>
    <t>En el caso de que se haga uso de OMG, es necesario que esté disponible lo siguiente: 
* pruebas documentadas de su uso 
* una copia de la legislación del país de producción 
* pruebas documentadas de la notificación al cliente sobre el uso de OMG 
* pruebas de que se almacenan los OMG de forma separada de los cultivos comunes
* un plan documentado en el que se describa cómo se manipulan y almacenan los OMG (por ejemplo, cultivos y pruebas) para prevenir riesgos de contagio con cultivos comunes y para mantener la integridad de los productos.</t>
  </si>
  <si>
    <t>2.23e</t>
  </si>
  <si>
    <t>Los OMG tienen que ser almacenados de forma separada de los demás cultivos.</t>
  </si>
  <si>
    <t>2.24</t>
  </si>
  <si>
    <t xml:space="preserve">Referente a la lucha integrada contra las plagas: </t>
  </si>
  <si>
    <t>2.24a</t>
  </si>
  <si>
    <t>El productor debe demostrar que aplica al menos dos de las medidas de la categoría "prevención" por cultivo.</t>
  </si>
  <si>
    <t xml:space="preserve">El productor debe demostrar que aplica medidas de precaución para prevenir enfermedades, plagas y aparición de malas hierbas en la medida de lo posible y que en todo caso, limitará a mínimos las tratamientos. Por ejemplo: buen material de propagación, selección de variedades, rotación de cultivos, higiene en la empresa, fertilización, riego, cultivos de transición, cultivo intermedio y fomento de controladores biológicos. </t>
  </si>
  <si>
    <t>2.24b</t>
  </si>
  <si>
    <t>El productor debe demostrar que aplica al menos dos de las medidas de la categoría "observación y supervisión" por cultivo.</t>
  </si>
  <si>
    <t>El productor puede demostrar que recopila e interpreta datos sobre cuándo y en qué medida están presentes las plagas y sus controladores biológicos para poder decidir cuándo es necesaria una intervención. Por ejemplo: sistemas de aviso de presencia de hongos basados en la temperatura y la humedad del aire, trampas para insectos y muestras de suelo para lombrices.</t>
  </si>
  <si>
    <t>2.24c</t>
  </si>
  <si>
    <t>El productor debe demostrar que aplica al menos una de las medidas de la categoría "intervención".</t>
  </si>
  <si>
    <t>El productor debe demostrar que adopta medidas de inmediato si observa que las medidas de precaución resultan insuficientes y tienen consecuencias económicas negativas para el cultivo. Por ejemplo, algunas medidas que se pueden adoptar son medidas en los cultivos, tratamientos mecánicos, empleo de feromonas, plaguicidas biológicos, controladores biológicos, pesticidas químicos y gestión de la resistencia.
No se aplica si no se ha necesitado ninguna intervención.</t>
  </si>
  <si>
    <t>2.24d</t>
  </si>
  <si>
    <t>Se deben seguir las recomendaciones para evitar resistencias, con el fin de mantener la efectividad de los productos fitosanitarios disponibles.</t>
  </si>
  <si>
    <t>2.25</t>
  </si>
  <si>
    <t>Balance de masas</t>
  </si>
  <si>
    <t>2.25a</t>
  </si>
  <si>
    <t>Los registros de ventas deben estar disponibles para todos los volúmenes vendidos y todos los productos registrados.</t>
  </si>
  <si>
    <t xml:space="preserve">Hay datos de venta disponibles de todos los productos registrados (certificados y no certificados). Se debe demostrar que existe un balance consistente entre entradas y salidas de productos certificados y no certificados. 
</t>
  </si>
  <si>
    <t>2.25b</t>
  </si>
  <si>
    <t>Las cantidades producidas, almacenadas y / o compradas deben ser registradas y resumidas para todos los productos.</t>
  </si>
  <si>
    <t xml:space="preserve">Se deben registrar las cantidades de los siguientes productos (volúmenes o pesos):
* certificados
* no certificados
* entrantes (incluidos los comprados)
* salientes
* almacenados
Además, se debe elaborar un inventario de todos los productos registrados para facilitar el proceso de verificación del balance de materia.
La frecuencia de la verificación del balance de materia se debe determinar y adaptar a la dimensión de las actividades y debe hacerse al menos una vez al año.
</t>
  </si>
  <si>
    <t>2.25c</t>
  </si>
  <si>
    <t>Los ratios de conversión y/o pérdidas (cálculos de entrada-salida de un determinado proceso) deben ser calculados y verificados durante el tratamiento.</t>
  </si>
  <si>
    <t xml:space="preserve">Los ratios de conversión deben calcularse y estar disponibles para todos los procesos de tratamiento relevante. Se tienen que estimar o determinar todas las cantidades de residuos de producto que se generen.
</t>
  </si>
  <si>
    <t>2.26</t>
  </si>
  <si>
    <t>Debe existir y aplicarse un procedimiento para los productos no conformes.</t>
  </si>
  <si>
    <t>El procedimiento especifica que todos los productos no conformes deben identificarse claramente y ponerse en cuarentena cuando proceda. Esos productos deberán tratarse o eliminarse de manera apropiada en función del tipo de problema y/o los requisitos específicos del cliente.</t>
  </si>
  <si>
    <t>2.27</t>
  </si>
  <si>
    <t>Se contará con un plan de mejora continua documentado.</t>
  </si>
  <si>
    <t>Hay que realizar una evaluación de la empresa e identificar mejoras.
Esas mejoras se incluirán en un plan a largo plazo de duración no superior a tres años. Algunos posibles elementos serán la reducción del uso de productos fitosanitarios perjudiciales, fertilizantes artificiales o agua, o bien un mayor uso de agentes de control naturales en detrimento de los productos fitosanitarios perjudiciales.
El plan debe consistir en objetivos relevantes definidos por la propia empresa y describir cómo se comprobará el progreso de cada uno. 
El plan podrá incluir, entre otras cosas, lo siguiente:
* Descripción de los objetivos de mejora.
* La situación actual, con la fecha de la primera definición de objetivos.
* La actividad planificada.
* El resultado previsto, con fecha de implementación estimada.</t>
  </si>
  <si>
    <t>2.28</t>
  </si>
  <si>
    <t xml:space="preserve">Debe haber evidencias de que se está siguiendo un plan de mejora continua. </t>
  </si>
  <si>
    <t>El seguimiento de los puntos definidos en el plan de mejora continua deberá justificarse mediante pruebas. 
Las pruebas podrán consistir en nuevos procedimientos o políticas, aportación de datos (para cuantificar los cambios), capacitaciones, etc.
El plan de mejora continua se acompañará de material de prueba documentado. El material de prueba recopilado podrá incluir lo siguiente:
Los resultados reales de los esfuerzos realizados, con datos de la evaluación.
Observaciones que expliquen la eficacia o ineficacia de los esfuerzos realizados.
Si no se han alcanzado algunos objetivos, una justificación y la descripción de las medidas adicionales.</t>
  </si>
  <si>
    <t>2.29</t>
  </si>
  <si>
    <t>En la empresa (dentro de su perímetro) no deben existir áreas con estatus de protección legalmente reconocido (o amparadas por otras medidas de protección válidas) que hayan sido convertidas en terreno agrícola o destinadas a otros usos después del 1 de enero de 2014.</t>
  </si>
  <si>
    <t>Deberá disponerse de pruebas, como mapas, fotografías aéreas o documentos expedidos por las autoridades locales o nacionales o por organismos competentes, que demuestren que a partir del 1 de enero de 2014 no se convirtió en terreno agrícola ni se destinó a otros usos dentro de la empresa (en el interior de su perímetro) ningún área que reúna estas características:
* áreas sujetas a una protección legal que prohíba dicha conversión (áreas reconocidas por la legislación nacional o local, áreas que entren en alguna categoría pertinente de la Unión Internacional para la Conservación de la Naturaleza (IUCN), áreas amparadas por otras medidas de protección válidas, etc.).</t>
  </si>
  <si>
    <t>2.30</t>
  </si>
  <si>
    <t>Si en la empresa (dentro de su perímetro) ha habido áreas con estatus de protección legalmente reconocido (o amparadas por otras medidas de protección válidas) que fueron convertidas en terreno agrícola o destinadas a otros usos entre el 1 de enero de 2008 y el 1 de enero de 2014, estas ya habrán sido recuperadas o existe un compromiso formal para su recuperación.</t>
  </si>
  <si>
    <t>Deberá disponerse de pruebas, como mapas, fotografías aéreas o documentos expedidos por las autoridades locales o nacionales o por organismos competentes, que demuestren que se ha llevado a cabo, o bien está en marcha o se ha planificado de forma vinculante, una recuperación completa de la totalidad de la superficie de las áreas de la empresa (en el interior de su perímetro) que fueron convertidas en terreno agrícola o destinadas a otros usos entre el 1 de enero de 2008 y el 1 de enero de 2014 y reúnen las siguientes características:
* áreas sujetas a una protección legal que prohíba dicha conversión (áreas reconocidas por la legislación nacional o local, áreas que entren en alguna categoría pertinente de la Unión Internacional para la Conservación de la Naturaleza (IUCN), áreas amparadas por otras medidas de protección válidas, etc.).</t>
  </si>
  <si>
    <t>2.31</t>
  </si>
  <si>
    <t>El productor debe conocer la reglamentación que regula las especies exóticas invasoras en los países de producción y de destino.</t>
  </si>
  <si>
    <t>* Si existe una lista en el país de producción o en cualquier país de destino, deberá disponerse de ella. En caso contrario, no procede.
* Si existe dicha lista, el productor tiene la obligación de demostrar qué medidas ha adoptado para evitar la presencia de esas especies en la empresa y su entorno.</t>
  </si>
  <si>
    <t>Material de propagación vegetal (No se aplica a empresas de cultivo ornamental que suministren solo producto final).</t>
  </si>
  <si>
    <t>3.1</t>
  </si>
  <si>
    <t>Sustratos</t>
  </si>
  <si>
    <t>3.1.1</t>
  </si>
  <si>
    <t xml:space="preserve">Debe estar disponible el código de conducta del proveedor del sustrato. </t>
  </si>
  <si>
    <t>El productor dispondrá del código de conducta del proveedor del sustrato relativo a las estrategias medioambientales de la empresa. 
Si el proveedor del sustrato puede demostrar que participa en RPP, este criterio se considerará cumplido.</t>
  </si>
  <si>
    <t>3.1.2</t>
  </si>
  <si>
    <t>Deben estar disponibles las especificaciones para todos los sustratos que se utilizan en la empresa.</t>
  </si>
  <si>
    <t>Se debe disponer de las especificaciones con la siguiente información:
* Concentración de nutrientes
* Textura
* Finalidad de los sustratos
Si el sustrato RHP está correctamente certificado, este criterio se considerará cumplido.</t>
  </si>
  <si>
    <t>3.1.3</t>
  </si>
  <si>
    <t xml:space="preserve">Debe estar disponible un análisis de nutrientes de los sustratos adquiridos. </t>
  </si>
  <si>
    <t>Un laboratorio independiente será el encargado del análisis de nutrientes.
Si el sustrato RHP está correctamente certificado, este criterio se considerará cumplido.</t>
  </si>
  <si>
    <t>3.1.4</t>
  </si>
  <si>
    <t xml:space="preserve">Debe estar disponible un análisis de enfermedades de los sustratos adquiridos. </t>
  </si>
  <si>
    <t>Se debe disponer de un análisis de enfermedades (por ejemplo, Salmonella, Listeria, E. coli) facilitado por el proveedor de sustratos.
Si el sustrato cuenta con la certificación RHP de Horticultura, este criterio se considerará cumplido.</t>
  </si>
  <si>
    <t>3.1.5</t>
  </si>
  <si>
    <t>Se debe registrar la densidad aparente de lana de escoria.</t>
  </si>
  <si>
    <t>Debe disponerse del registro de la densidad aparente de todas las partidas de lana de escoria.</t>
  </si>
  <si>
    <t>3.1.6</t>
  </si>
  <si>
    <t>Deben guardarse muestras de todas las partidas de sustrato.</t>
  </si>
  <si>
    <t>Se guardan muestras de todas las partidas de sustrato (hasta la fecha prevista para la cosecha). 
Si el sustrato cuenta con la certificación RHP de Horticultura, este criterio se considerará cumplido.</t>
  </si>
  <si>
    <t>3.1.7</t>
  </si>
  <si>
    <t>Los sustratos de distintas fuentes y especificaciones se deben almacenar por separado.</t>
  </si>
  <si>
    <t>El espacio de almacenamiento debe organizarse de tal modo que los sustratos de distintas fuentes y especificaciones puedan permanecer separados y no se mezclen.
Sin opción de «No procede».</t>
  </si>
  <si>
    <t>3.1.8</t>
  </si>
  <si>
    <t xml:space="preserve">El lugar de almacenamiento de sustratos debe estar protegido de las variaciones del clima. </t>
  </si>
  <si>
    <t>Toda la turba (suelta y en sacos) se debe almacenar cubierta o protegida para evitar la contaminación ambiental.
Sin opción de «No procede».</t>
  </si>
  <si>
    <t>3.2</t>
  </si>
  <si>
    <t>Reproducción</t>
  </si>
  <si>
    <t>3.2.1</t>
  </si>
  <si>
    <t xml:space="preserve">Se debe realizar un análisis de higiene tanto para las actividades de reproducción como para el transporte en la empresa. </t>
  </si>
  <si>
    <t>Debe disponerse de análisis de riesgos documentados y actualizados (revisados anualmente) para los productos, en relación con la contaminación física, química y microbiológica y enfermedades transmisibles por las personas.
Sin opción de «No procede».</t>
  </si>
  <si>
    <t>3.2.2</t>
  </si>
  <si>
    <t>Debe existir un procedimiento implementado de higiene para el proceso de reproducción vegetal</t>
  </si>
  <si>
    <t>La empresa nombrará a una persona como responsable para la implementación del procedimiento de higiene.
Sin opción de «No procede».</t>
  </si>
  <si>
    <t>3.2.3</t>
  </si>
  <si>
    <t>Los trabaSídores deben tener acceso a lavamanos (en las inmediaciones de su lugar de trabajo).</t>
  </si>
  <si>
    <t>Los trabaSídores tendrán acceso a lavabos fijos o móviles para lavarse y desinfectarse las manos.</t>
  </si>
  <si>
    <t>3.2.4</t>
  </si>
  <si>
    <t xml:space="preserve">Los contenedores y las herramientas empleadas en los procesos de producción se tienen que limpiar, mantener y proteger de la contaminación. </t>
  </si>
  <si>
    <t xml:space="preserve">Los contenedores reutilizables, las herramientas y demás aparatos y máquinas se deben limpiar y mantener en buenas condiciones. 
Se debe seguir un programa de limpieza y desinfección para evitar la contaminación de las plantas (como mínimo una vez al año). </t>
  </si>
  <si>
    <t>3.2.5</t>
  </si>
  <si>
    <t xml:space="preserve">Las macetas, las caSís, etc. Solo se pueden usar para plantas. </t>
  </si>
  <si>
    <t xml:space="preserve">Las macetas, caSís, etc. destinadas a plantas solo se pueden usar para estas.
En caso de que se usen carretillas, camiones, coches, etc., para otros fines distintos del transporte de plantas, hay que desinfectarlos antes de que puedan ser usados para transportar plantas. </t>
  </si>
  <si>
    <t>3.2.6</t>
  </si>
  <si>
    <t xml:space="preserve">La persona encargada del proceso de reproducción vegetal debe ser consciente de la importancia del método empleado para el cultivo de partida (por ejemplo, en el caso de cultivos mediante reproducción vegetativa) para las plantas registradas. </t>
  </si>
  <si>
    <t xml:space="preserve">Durante la producción del cultivo de partida, se aplicarán técnicas y protocolos que permitan minimizar el uso de productos fitosanitarios y fertilizantes en las plantas registradas. </t>
  </si>
  <si>
    <t>3.2.7</t>
  </si>
  <si>
    <t>Se debe poder seguir la trazabilidad hacia atrás del material de propagación vegetal, hasta llegar al proveedor y número de lote.</t>
  </si>
  <si>
    <t xml:space="preserve">Se mantendrán registros de los proveedores de material de propagación vegetal con identificación del número de lote, demostrando la trazabilidad.
El material de propagación debe haber sido cultivado como propiedad del propagador o el invernadero solicitante/certificado durante al menos 3 meses antes de poder venderse como material certificado. Si el ciclo de cultivo es inferior a 3 meses, al menos dos tercios de ese ciclo deberán transcurrir en el invernadero o el centro del propagador.
Sin opción de «No procede». </t>
  </si>
  <si>
    <t>3.2.8</t>
  </si>
  <si>
    <t>La documentación relativa a la condición de OMG debe estar disponible para todo el material de propagación suministrado por los diferentes proveedores.</t>
  </si>
  <si>
    <t>Debe haber documentación disponible donde se describa la condición de OMG del material suministrado.</t>
  </si>
  <si>
    <t>3.2.9</t>
  </si>
  <si>
    <t xml:space="preserve">Las plantas cultivadas deben ser tolerantes y resistentes a enfermedades y plagas importantes desde el punto de vista comercial. </t>
  </si>
  <si>
    <t xml:space="preserve">La persona encargada del proceso de reproducción podrá demostrar que las variedades cultivadas son resistentes y/o tolerantes a enfermedades y plagas importantes, si existen, y podrá justificar la elección de las variedades. </t>
  </si>
  <si>
    <t>3.2.10</t>
  </si>
  <si>
    <t>El material de propagación vegetal de distintas fuentes, especies y variedades se tiene que separar para evitar la contaminación de lotes.</t>
  </si>
  <si>
    <t>Sin opción de «No procede».</t>
  </si>
  <si>
    <t xml:space="preserve">Los registros de la reproducción vegetal deberán contener lo siguiente: </t>
  </si>
  <si>
    <t>3.2.11</t>
  </si>
  <si>
    <t>Plan de siembra/plantación</t>
  </si>
  <si>
    <t>En el registro del plan de siembra/plantación, debe aparecer la variedad y el número de lote o la fuente del material de propagación vegetal empleado.
Sin opción de «No procede».</t>
  </si>
  <si>
    <t>3.2.12</t>
  </si>
  <si>
    <t>Número de lote del sustrato</t>
  </si>
  <si>
    <t>3.2.13</t>
  </si>
  <si>
    <t>Referencia del cliente</t>
  </si>
  <si>
    <t>Se puede utilizar, por ejemplo, el código y/o el nombre y/o el número de orden de compra.</t>
  </si>
  <si>
    <t>3.2.14</t>
  </si>
  <si>
    <t>Plan de trasplante/replantación</t>
  </si>
  <si>
    <t>Si procede</t>
  </si>
  <si>
    <t>3.2.15</t>
  </si>
  <si>
    <t>Debe haber un registro disponible (en cada estante o cada caSí) si se han utilizado productos fitosanitarios que puedan afectar a la salud de los clientes o los trabaSídores.</t>
  </si>
  <si>
    <t>Si se han aplicado productos fitosanitarios por parte de la empresa, justo antes de hacer el envío, esta aplicación debe registrarse y deben etiquetarse los contenedores o caSís, indicando los pertinentes riesgos de seguridad y salud.</t>
  </si>
  <si>
    <t>Instalaciones de reproducción (No se aplica a empresas de cultivo ornamental que suministren solo producto final). En el cultivo de bulbos se aplica siempre.</t>
  </si>
  <si>
    <t>Se deben implantar los siguientes programas de mantenimiento y registros:</t>
  </si>
  <si>
    <t>4.1.1</t>
  </si>
  <si>
    <t>Para el área de cultivo o el invernadero</t>
  </si>
  <si>
    <t>Todas las tareas de mantenimiento y limpieza se han de planificar y registrar.</t>
  </si>
  <si>
    <t>4.1.2</t>
  </si>
  <si>
    <t>Para el sistema de ventilación (si procede)</t>
  </si>
  <si>
    <t>Todas las tareas de mantenimiento y limpieza se han de planificar y registrar.
Si se recurre a subcontratas, se aceptarán las facturas como registro del mantenimiento realizado.</t>
  </si>
  <si>
    <t>4.1.3</t>
  </si>
  <si>
    <t>Para el sistema de calefacción (si procede)</t>
  </si>
  <si>
    <t xml:space="preserve">Todas las tareas de mantenimiento y limpieza se han de planificar y registrar.
Si se recurre a subcontratas, se aceptarán las facturas como registro del mantenimiento realizado.
Si la fuente de calor está presente en la empresa, puede ser obligatorio realizar una inspección. </t>
  </si>
  <si>
    <t>4.1.4</t>
  </si>
  <si>
    <t>Para el sistema de iluminación (si procede)</t>
  </si>
  <si>
    <t>4.1.5</t>
  </si>
  <si>
    <r>
      <t>Para el sistema de enriquecimiento de CO</t>
    </r>
    <r>
      <rPr>
        <vertAlign val="subscript"/>
        <sz val="10"/>
        <color rgb="FF000000"/>
        <rFont val="Arial"/>
        <family val="2"/>
      </rPr>
      <t>2</t>
    </r>
    <r>
      <rPr>
        <sz val="10"/>
        <color rgb="FF000000"/>
        <rFont val="Arial"/>
        <family val="2"/>
      </rPr>
      <t xml:space="preserve"> (si procede)</t>
    </r>
  </si>
  <si>
    <t>4.1.6</t>
  </si>
  <si>
    <t>Para el área de germinación (si procede)</t>
  </si>
  <si>
    <t>4.1.7</t>
  </si>
  <si>
    <t>El lugar y los aparatos para producción de plantas y semillas se deben limpiar y mantener en buen estado para evitar la contaminación.</t>
  </si>
  <si>
    <t>Las líneas de proceso, las máquinas, las paredes, los suelos, etc. se deben limpiar y mantener según el programa de limpieza, y todas las tareas se deben documentar mediante registros.
Sin opción de «No procede».</t>
  </si>
  <si>
    <t>4.1.8</t>
  </si>
  <si>
    <t>Se deben combatir las malas hierbas en la empresa.</t>
  </si>
  <si>
    <t>Las malas hierbas han de combatirse tanto en los invernaderos como en el resto de la empresa.
Se mantendrán franSís libres de malas hierbas alrededor del perímetro exterior de los invernaderos y las áreas de reproducción vegetal.</t>
  </si>
  <si>
    <t>Limpieza</t>
  </si>
  <si>
    <t>4.1.9</t>
  </si>
  <si>
    <t>Los estantes se han de limpiar antes de colocar un nuevo lote. Además, una vez al año, se deben desinfectar</t>
  </si>
  <si>
    <t>Los estantes se limpiarán con cepillo para retirar los posibles restos. 
Según el plan de limpieza, los estantes se lavarán anualmente con un biocida.
La limpieza siempre se registrará.</t>
  </si>
  <si>
    <t>4.1.10</t>
  </si>
  <si>
    <t>La sembradora se debe limpiar cuando se va a cambiar de variedad o especie.</t>
  </si>
  <si>
    <t>La limpieza siempre se registrará.</t>
  </si>
  <si>
    <t>4.1.11</t>
  </si>
  <si>
    <t>Se deben mantener registros del uso de biocidas para lavar las bandeSís.</t>
  </si>
  <si>
    <t>Los registros deberán contener lo siguiente:
* nombre comercial del producto
* cantidad de biocidas
* intervalo mínimo entre aplicaciones de un biocida y el llenado de una bandeSí con medio de cultivo</t>
  </si>
  <si>
    <t>4.1.12</t>
  </si>
  <si>
    <t>La empresa debe tener un permiso si procede, cuando haya vertidos desde la instalación de lavado de bandeSís.</t>
  </si>
  <si>
    <t>Si se necesita un permiso para los vertidos, este debe estar disponible en la empresa.
El permiso debe ser emitido por un organismo competente para autorizar los vertidos.</t>
  </si>
  <si>
    <t>4.1.13</t>
  </si>
  <si>
    <t>Los suelos se deben haber diseñado de tal modo que se produzca de manera natural el drenaje del agua si se usa agua para la limpieza.</t>
  </si>
  <si>
    <t>Los suelos con divisiones y/o con rejillas de drenaje deben estar libres y despeSídos para que el agua pueda evacuar.</t>
  </si>
  <si>
    <t>4.1.14</t>
  </si>
  <si>
    <t>Las plantas rechazadas y los residuos se deben recoger en lugares indicados claramente. Estos lugares se deben limpiar y desinfectar.</t>
  </si>
  <si>
    <t>Se conservarán registros documentados de la limpieza.</t>
  </si>
  <si>
    <t>4.1.15</t>
  </si>
  <si>
    <t>Los productos de limpieza, los lubricantes, etc. Deben ser almacenados en un lugar indicado para ello, separados de las plantas y los materiales que se utilizan para la producción de plantas.</t>
  </si>
  <si>
    <t xml:space="preserve">Solo el personal autorizado tendrá acceso a este lugar de almacenamiento. </t>
  </si>
  <si>
    <t>Seguridad e higiene</t>
  </si>
  <si>
    <t>4.1.16</t>
  </si>
  <si>
    <t>En los centros de siembra y almacenes, hay que utilizar lámparas irrompibles o lámparas con una cubierta protectora.</t>
  </si>
  <si>
    <t>Se debe evitar la contaminación de las plantas como consecuencia de roturas de materiales.</t>
  </si>
  <si>
    <t>4.1.17</t>
  </si>
  <si>
    <t>Deben existir procedimientos que indiquen cómo gestionar el vidrio y el plástico endurecido transparente.</t>
  </si>
  <si>
    <t xml:space="preserve">Deben existir procedimientos que indiquen cómo actuar en caso de rotura de vidrio y de plástico endurecido en invernaderos de reproducción vegetal y en los lugares destinados a la producción y almacenamiento. </t>
  </si>
  <si>
    <t>4.1.18</t>
  </si>
  <si>
    <t>Se debe restringir el acceso de plagas y animales domésticos a las instalaciones.</t>
  </si>
  <si>
    <t xml:space="preserve">Se debe prevenir la contaminación de las plantas.
La desinfestación se puede encargar a una empresa externa. El resultado se debe registrar y demostrar. </t>
  </si>
  <si>
    <t>4.1.19</t>
  </si>
  <si>
    <t>Los estantes y bandeSís limpias se tienen que separar de los estantes y las bandeSís que devuelven los clientes, del campo y de los que puedan estar infectados o contaminados.</t>
  </si>
  <si>
    <t>Debe haber medidas para separar los estantes y bandeSís limpias y sucias, para evitar la contaminación de las plantas enviadas por la empresa.</t>
  </si>
  <si>
    <t>4.1.20</t>
  </si>
  <si>
    <t>Debe existir un suministro de corriente de emergencia por si se produce algún fallo en la alimentación.</t>
  </si>
  <si>
    <t>Debe tener suficiente capacidad.
Puede ser propiedad de la empresa o alquilado (se debe demostrar que tiene suficiente capacidad).
Junto a la caSí de contadores, habrá una toma de corriente.</t>
  </si>
  <si>
    <t>Salud, seguridad y bienestar de los trabaSídores (No se aplica a empresas de cultivo ornamental que suministren solo producto final). En el cultivo de bulbos se aplica siempre.</t>
  </si>
  <si>
    <t>5.1</t>
  </si>
  <si>
    <t>La empresa debe disponer de un seguro de responsabilidad civil si las leyes locales lo exigen.</t>
  </si>
  <si>
    <t>El certificado y el plan de prevención de riesgos laborales deben estar disponibles y accesibles.</t>
  </si>
  <si>
    <t>5.2</t>
  </si>
  <si>
    <t xml:space="preserve">Los trabaSídores que manipulen productos fitosanitarios en la empresa deben someterse periódicamente a un examen médico. </t>
  </si>
  <si>
    <t>El examen médico se hará conforme a las leyes y recomendaciones locales.
También se ofrecerá un examen médico a los otros trabaSídores del entorno (si se indica así como consecuencia de la evaluación de riesgos).</t>
  </si>
  <si>
    <t>5.3</t>
  </si>
  <si>
    <t>Tiene que existir un programa de introducción y formación para todos los nuevos trabaSídores.</t>
  </si>
  <si>
    <t>El programa incluirá:
* requisitos de salud y seguridad
* procedimientos de emergencia
* primeros auxilios
* requisitos de higiene
La formación siempre se debe documentar.</t>
  </si>
  <si>
    <t>5.4</t>
  </si>
  <si>
    <t>Debe existir un registro de accidentes en la empresa.</t>
  </si>
  <si>
    <t>Tiene que haber un sistema para notificar y registrar los accidentes que se produzcan en la empresa (o en un puesto de trabajo).
Sin opción de «No procede».</t>
  </si>
  <si>
    <t>Condiciones comerciales (No se aplica a empresas de cultivo ornamental que suministren solo producto final). En el cultivo de bulbos se aplica siempre.</t>
  </si>
  <si>
    <t>6.1</t>
  </si>
  <si>
    <t>6.1.1</t>
  </si>
  <si>
    <t>Los términos y condiciones comerciales se deben comunicar a los clientes.</t>
  </si>
  <si>
    <t>Las condiciones que aplica la empresa en sus actividades comerciales se deben comunicar a todos los clientes.</t>
  </si>
  <si>
    <t>6.1.2</t>
  </si>
  <si>
    <t>Los pedidos deben ser confirmados con el cliente.</t>
  </si>
  <si>
    <t>La confirmación de un pedido debe contener lo siguiente:
* referencia a las condiciones comerciales
* variedad
* cantidad
* tamaño de maceta/alveolo/contenedor
* fecha y hora de entrega
* especificaciones
* precio</t>
  </si>
  <si>
    <t>6.1.3</t>
  </si>
  <si>
    <t>Para cada pedido que se envíe, se debe emitir una factura detallada.</t>
  </si>
  <si>
    <t>Para cada pedido, en la factura debe figurar lo siguiente:
* número de lote
* variedad
* tamaño de maceta/alveolo/contenedor
* cantidad
El cliente puede solicitar que se incluyan datos sobre los productos fitosanitarios usados y otros datos pertinentes.
Si se han aplicado productos fitosanitarios justo antes del envío, todas las caSís deben llevar etiquetas que incluyan: nombre del producto fitosanitario, cantidad y fecha de aplicación.</t>
  </si>
  <si>
    <t>6.1.4</t>
  </si>
  <si>
    <t>Se deben cumplir las leyes vigentes en la localidad sobre certificaciones oficiales.</t>
  </si>
  <si>
    <t>La empresa debe conservar registros de las certificaciones oficiales e inspecciones relevantes (por ejemplo, el número de pasaporte fitosanitario de la UE).</t>
  </si>
  <si>
    <t>6.1.5</t>
  </si>
  <si>
    <t>Se deben conservar registros de la cantidad de plantas suministradas por establecimiento.</t>
  </si>
  <si>
    <t>Los registros de la cantidad de plantas suministradas se refieren a un año de producción por establecimiento.</t>
  </si>
  <si>
    <t>6.2</t>
  </si>
  <si>
    <t>Garantías de calidad</t>
  </si>
  <si>
    <t>6.2.1</t>
  </si>
  <si>
    <t>Todas las plantas deben entregarse con una garantía de calidad documentada o con una garantía de producto certificada.</t>
  </si>
  <si>
    <t>Con todas las plantas entregadas, se debe incluir un documento en el que se garantice que el material de propagación cumple las directrices vigentes y que indicar el producto fitosanitario es sano y apto para su propósito. Por ejemplo, certificado de calidad, condiciones de entrega, pasaportes fitosanitarios, etc.
* Sin opción de «No procede».</t>
  </si>
  <si>
    <t>7.</t>
  </si>
  <si>
    <t>Mitigación del fraude alimentario (no procede con respecto a MPV flores y plantas.)</t>
  </si>
  <si>
    <t>7.1</t>
  </si>
  <si>
    <t>Se debe contar con un inventario de riesgos diseñado para identificar exposiciones al fraude alimentario.</t>
  </si>
  <si>
    <t>Debe existir un inventario de riesgos documentado que identifique los posibles fraudes alimentarios, el cual debe estar actualizado y tiene que implementarse.</t>
  </si>
  <si>
    <t>7.2</t>
  </si>
  <si>
    <t>Debe existir un plan activo para prevenir el fraude alimentario y tiene que implementarse.</t>
  </si>
  <si>
    <t>Existe un plan activo documentado e implementado con las medidas que se deben tomar contra las situaciones de fraude alimentario.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</si>
</sst>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theme="1"/>
      <name val="Segoe UI"/>
      <family val="2"/>
    </font>
    <font>
      <sz val="12"/>
      <name val="Times New Roman"/>
      <family val="1"/>
    </font>
    <font>
      <sz val="10"/>
      <name val="Arial"/>
      <family val="2"/>
    </font>
    <font>
      <sz val="8"/>
      <name val="Segoe UI"/>
      <family val="2"/>
    </font>
    <font>
      <sz val="10"/>
      <color rgb="FF000000"/>
      <name val="Arial"/>
      <family val="2"/>
    </font>
    <font>
      <u/>
      <sz val="10"/>
      <color rgb="FF000000"/>
      <name val="Arial"/>
      <family val="2"/>
    </font>
    <font>
      <b/>
      <sz val="10"/>
      <color rgb="FF000000"/>
      <name val="Arial"/>
      <family val="2"/>
    </font>
    <font>
      <strike/>
      <sz val="10"/>
      <color rgb="FF000000"/>
      <name val="Arial"/>
      <family val="2"/>
    </font>
    <font>
      <vertAlign val="subscript"/>
      <sz val="10"/>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alignment horizontal="left" vertical="top"/>
    </xf>
    <xf numFmtId="0" fontId="2" fillId="0" borderId="0"/>
    <xf numFmtId="0" fontId="2" fillId="0" borderId="0"/>
    <xf numFmtId="0" fontId="2" fillId="0" borderId="0"/>
  </cellStyleXfs>
  <cellXfs count="39">
    <xf numFmtId="0" fontId="0" fillId="0" borderId="0" xfId="0"/>
    <xf numFmtId="0" fontId="4" fillId="0" borderId="0" xfId="1" applyFont="1">
      <alignment horizontal="left" vertical="top"/>
    </xf>
    <xf numFmtId="0" fontId="4" fillId="0" borderId="0" xfId="1" applyFont="1" applyAlignment="1">
      <alignment vertical="top"/>
    </xf>
    <xf numFmtId="49" fontId="4" fillId="0" borderId="0" xfId="1" applyNumberFormat="1" applyFont="1" applyProtection="1">
      <alignment horizontal="left" vertical="top"/>
      <protection locked="0"/>
    </xf>
    <xf numFmtId="0" fontId="4" fillId="0" borderId="0" xfId="1" applyFont="1" applyAlignment="1" applyProtection="1">
      <alignment horizontal="left" vertical="top" wrapText="1"/>
      <protection locked="0"/>
    </xf>
    <xf numFmtId="0" fontId="4" fillId="0" borderId="0" xfId="1" applyFont="1" applyAlignment="1" applyProtection="1">
      <alignment horizontal="center" vertical="top"/>
      <protection locked="0"/>
    </xf>
    <xf numFmtId="0" fontId="4" fillId="0" borderId="0" xfId="0" applyFont="1"/>
    <xf numFmtId="14" fontId="4" fillId="0" borderId="0" xfId="1" applyNumberFormat="1" applyFont="1" applyProtection="1">
      <alignment horizontal="left" vertical="top"/>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top"/>
      <protection locked="0"/>
    </xf>
    <xf numFmtId="0" fontId="4" fillId="0" borderId="0" xfId="2" applyFont="1" applyAlignment="1" applyProtection="1">
      <alignment horizontal="left" vertical="top" wrapText="1"/>
      <protection locked="0"/>
    </xf>
    <xf numFmtId="0" fontId="5" fillId="0" borderId="0" xfId="1" applyFont="1" applyAlignment="1">
      <alignment horizontal="right" vertical="top"/>
    </xf>
    <xf numFmtId="0" fontId="5" fillId="0" borderId="0" xfId="1" applyFont="1" applyAlignment="1" applyProtection="1">
      <alignment horizontal="right" vertical="top"/>
      <protection locked="0"/>
    </xf>
    <xf numFmtId="0" fontId="4" fillId="0" borderId="0" xfId="1" applyFont="1" applyProtection="1">
      <alignment horizontal="left" vertical="top"/>
      <protection locked="0"/>
    </xf>
    <xf numFmtId="0" fontId="6" fillId="0" borderId="0" xfId="2" applyFont="1" applyAlignment="1" applyProtection="1">
      <alignment horizontal="left" vertical="top" wrapText="1"/>
      <protection locked="0"/>
    </xf>
    <xf numFmtId="0" fontId="4" fillId="0" borderId="1" xfId="1" applyFont="1" applyBorder="1">
      <alignment horizontal="left" vertical="top"/>
    </xf>
    <xf numFmtId="0" fontId="4" fillId="0" borderId="1" xfId="1" applyFont="1" applyBorder="1" applyProtection="1">
      <alignment horizontal="left" vertical="top"/>
      <protection locked="0"/>
    </xf>
    <xf numFmtId="0" fontId="4" fillId="0" borderId="1" xfId="1" applyFont="1" applyBorder="1" applyAlignment="1">
      <alignment vertical="top"/>
    </xf>
    <xf numFmtId="0" fontId="4" fillId="0" borderId="0" xfId="0" applyFont="1" applyAlignment="1">
      <alignment vertical="top"/>
    </xf>
    <xf numFmtId="0" fontId="4" fillId="0" borderId="1" xfId="0" applyFont="1" applyBorder="1" applyAlignment="1">
      <alignment vertical="top"/>
    </xf>
    <xf numFmtId="0" fontId="6" fillId="0" borderId="0" xfId="0" applyFont="1" applyAlignment="1">
      <alignment vertical="top"/>
    </xf>
    <xf numFmtId="0" fontId="6" fillId="0" borderId="0" xfId="1" applyFont="1" applyAlignment="1">
      <alignment horizontal="center" vertical="top" wrapText="1"/>
    </xf>
    <xf numFmtId="0" fontId="6" fillId="0" borderId="0" xfId="0" applyFont="1" applyAlignment="1">
      <alignment horizontal="left" vertical="top" wrapText="1"/>
    </xf>
    <xf numFmtId="0" fontId="4" fillId="0" borderId="2" xfId="0" applyFont="1" applyBorder="1"/>
    <xf numFmtId="0" fontId="4" fillId="0" borderId="2" xfId="0" applyFont="1" applyBorder="1" applyAlignment="1">
      <alignment vertical="top"/>
    </xf>
    <xf numFmtId="0" fontId="4" fillId="0" borderId="2" xfId="0" applyFont="1" applyBorder="1" applyAlignment="1">
      <alignment horizontal="left" vertical="top" wrapText="1"/>
    </xf>
    <xf numFmtId="0" fontId="6"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4" applyFont="1" applyAlignment="1">
      <alignment vertical="top" wrapText="1"/>
    </xf>
    <xf numFmtId="0" fontId="4" fillId="0" borderId="0" xfId="3" applyFont="1" applyAlignment="1" applyProtection="1">
      <alignment vertical="top" wrapText="1"/>
      <protection locked="0"/>
    </xf>
    <xf numFmtId="0" fontId="7" fillId="0" borderId="0" xfId="0" applyFont="1" applyAlignment="1">
      <alignment vertical="top"/>
    </xf>
    <xf numFmtId="0" fontId="4" fillId="0" borderId="0" xfId="0" quotePrefix="1" applyFont="1" applyAlignment="1">
      <alignment vertical="top" wrapText="1"/>
    </xf>
    <xf numFmtId="0" fontId="4" fillId="0" borderId="0" xfId="0" applyFont="1" applyAlignment="1" applyProtection="1">
      <alignment vertical="top" wrapText="1"/>
      <protection locked="0"/>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6" fillId="0" borderId="0" xfId="0" applyFont="1" applyAlignment="1">
      <alignment horizontal="left" vertical="top" wrapText="1"/>
    </xf>
  </cellXfs>
  <cellStyles count="5">
    <cellStyle name="Normal 2" xfId="4" xr:uid="{1F354B71-D43E-414F-B885-7C11BDF9E543}"/>
    <cellStyle name="Standaard" xfId="0" builtinId="0"/>
    <cellStyle name="Standaard 2" xfId="2" xr:uid="{AED7758F-D50E-4272-9267-571D8A47ACDF}"/>
    <cellStyle name="Standaard_Checklist MPS GAP EN-NL version 3 01-09-08" xfId="1" xr:uid="{D6F5B1E9-497B-4E82-9E56-97022F7D7E8C}"/>
    <cellStyle name="Standard 3" xfId="3" xr:uid="{6C2880B2-63EA-4DAF-AE0B-BB418AB734F1}"/>
  </cellStyles>
  <dxfs count="1">
    <dxf>
      <font>
        <strike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1D241-8C93-4788-8C70-D10A726E77D5}">
  <sheetPr>
    <pageSetUpPr fitToPage="1"/>
  </sheetPr>
  <dimension ref="A1:G247"/>
  <sheetViews>
    <sheetView tabSelected="1" topLeftCell="A177" workbookViewId="0">
      <selection activeCell="B181" sqref="B181"/>
    </sheetView>
  </sheetViews>
  <sheetFormatPr defaultColWidth="9.140625" defaultRowHeight="13.15"/>
  <cols>
    <col min="1" max="1" width="6.140625" style="6" bestFit="1" customWidth="1"/>
    <col min="2" max="2" width="63.28515625" style="6" bestFit="1" customWidth="1"/>
    <col min="3" max="3" width="58.28515625" style="6" customWidth="1"/>
    <col min="4" max="4" width="14.7109375" style="19" bestFit="1" customWidth="1"/>
    <col min="5" max="5" width="21.7109375" style="28" bestFit="1" customWidth="1"/>
    <col min="6" max="6" width="19.28515625" style="6" bestFit="1" customWidth="1"/>
    <col min="7" max="7" width="8.140625" style="6" hidden="1" customWidth="1"/>
    <col min="8" max="16384" width="9.140625" style="6"/>
  </cols>
  <sheetData>
    <row r="1" spans="1:6">
      <c r="A1" s="1"/>
      <c r="B1" s="2" t="s">
        <v>0</v>
      </c>
      <c r="C1" s="3"/>
      <c r="D1" s="3"/>
      <c r="E1" s="4"/>
      <c r="F1" s="5"/>
    </row>
    <row r="2" spans="1:6">
      <c r="A2" s="1"/>
      <c r="B2" s="2" t="s">
        <v>1</v>
      </c>
      <c r="C2" s="3"/>
      <c r="D2" s="3"/>
      <c r="E2" s="4"/>
      <c r="F2" s="5"/>
    </row>
    <row r="3" spans="1:6">
      <c r="A3" s="1"/>
      <c r="B3" s="2" t="s">
        <v>2</v>
      </c>
      <c r="C3" s="3"/>
      <c r="D3" s="3"/>
      <c r="E3" s="4"/>
      <c r="F3" s="5"/>
    </row>
    <row r="4" spans="1:6">
      <c r="A4" s="1"/>
      <c r="B4" s="2" t="s">
        <v>3</v>
      </c>
      <c r="C4" s="3"/>
      <c r="D4" s="3"/>
      <c r="E4" s="4"/>
      <c r="F4" s="5"/>
    </row>
    <row r="5" spans="1:6">
      <c r="A5" s="1"/>
      <c r="B5" s="2" t="s">
        <v>4</v>
      </c>
      <c r="C5" s="3"/>
      <c r="D5" s="3"/>
      <c r="E5" s="4"/>
      <c r="F5" s="5"/>
    </row>
    <row r="6" spans="1:6">
      <c r="A6" s="1"/>
      <c r="B6" s="2" t="s">
        <v>5</v>
      </c>
      <c r="C6" s="7"/>
      <c r="D6" s="7"/>
      <c r="E6" s="4"/>
      <c r="F6" s="5"/>
    </row>
    <row r="7" spans="1:6">
      <c r="A7" s="1"/>
      <c r="B7" s="2" t="s">
        <v>6</v>
      </c>
      <c r="C7" s="3"/>
      <c r="D7" s="3"/>
      <c r="E7" s="4"/>
      <c r="F7" s="5"/>
    </row>
    <row r="8" spans="1:6">
      <c r="A8" s="1"/>
      <c r="B8" s="2" t="s">
        <v>7</v>
      </c>
      <c r="C8" s="3"/>
      <c r="D8" s="8"/>
      <c r="E8" s="9"/>
      <c r="F8" s="5"/>
    </row>
    <row r="9" spans="1:6">
      <c r="A9" s="1"/>
      <c r="B9" s="2"/>
      <c r="C9" s="3"/>
      <c r="D9" s="10"/>
      <c r="E9" s="11"/>
      <c r="F9" s="5"/>
    </row>
    <row r="10" spans="1:6">
      <c r="A10" s="1"/>
      <c r="B10" s="12"/>
      <c r="C10" s="13"/>
      <c r="D10" s="14"/>
      <c r="E10" s="15"/>
      <c r="F10" s="5"/>
    </row>
    <row r="11" spans="1:6">
      <c r="A11" s="1"/>
      <c r="B11" s="16" t="s">
        <v>8</v>
      </c>
      <c r="C11" s="17">
        <f>COUNTIF(D:D,B11)</f>
        <v>0</v>
      </c>
      <c r="D11" s="14"/>
      <c r="E11" s="4"/>
      <c r="F11" s="5"/>
    </row>
    <row r="12" spans="1:6">
      <c r="A12" s="1"/>
      <c r="B12" s="18" t="s">
        <v>9</v>
      </c>
      <c r="C12" s="17">
        <f>COUNTIF(D:D,B12)</f>
        <v>0</v>
      </c>
      <c r="D12" s="14"/>
      <c r="E12" s="4"/>
      <c r="F12" s="5"/>
    </row>
    <row r="13" spans="1:6">
      <c r="A13" s="19"/>
      <c r="B13" s="20" t="s">
        <v>10</v>
      </c>
      <c r="C13" s="17">
        <f>COUNTIF(D:D,B13)</f>
        <v>0</v>
      </c>
      <c r="D13" s="10"/>
      <c r="E13" s="9"/>
      <c r="F13" s="10"/>
    </row>
    <row r="14" spans="1:6">
      <c r="A14" s="19"/>
      <c r="B14" s="19"/>
      <c r="C14" s="10"/>
      <c r="D14" s="10"/>
      <c r="E14" s="9"/>
      <c r="F14" s="10"/>
    </row>
    <row r="15" spans="1:6" ht="39.6">
      <c r="A15" s="21"/>
      <c r="B15" s="21" t="s">
        <v>11</v>
      </c>
      <c r="C15" s="21" t="s">
        <v>12</v>
      </c>
      <c r="D15" s="22" t="s">
        <v>13</v>
      </c>
      <c r="E15" s="23" t="s">
        <v>14</v>
      </c>
      <c r="F15" s="21" t="s">
        <v>15</v>
      </c>
    </row>
    <row r="16" spans="1:6">
      <c r="B16" s="24"/>
      <c r="C16" s="24"/>
      <c r="D16" s="25" t="s">
        <v>16</v>
      </c>
      <c r="E16" s="26"/>
      <c r="F16" s="24"/>
    </row>
    <row r="18" spans="1:7">
      <c r="A18" s="27">
        <v>1</v>
      </c>
      <c r="B18" s="27" t="s">
        <v>17</v>
      </c>
      <c r="C18" s="27"/>
    </row>
    <row r="19" spans="1:7" ht="171.6">
      <c r="A19" s="29" t="s">
        <v>18</v>
      </c>
      <c r="B19" s="30" t="s">
        <v>19</v>
      </c>
      <c r="C19" s="30" t="s">
        <v>20</v>
      </c>
      <c r="D19" s="10"/>
      <c r="E19" s="9"/>
      <c r="F19" s="19" t="s">
        <v>8</v>
      </c>
      <c r="G19" s="6">
        <f>IF(F19="Sí",1,0)+IF(OR(D19="no",D19="n/a"),1,0)</f>
        <v>1</v>
      </c>
    </row>
    <row r="20" spans="1:7" ht="277.14999999999998">
      <c r="A20" s="29"/>
      <c r="B20" s="30" t="s">
        <v>21</v>
      </c>
      <c r="C20" s="30" t="s">
        <v>22</v>
      </c>
      <c r="D20" s="10"/>
      <c r="E20" s="9"/>
      <c r="F20" s="19" t="s">
        <v>8</v>
      </c>
      <c r="G20" s="6">
        <f t="shared" ref="G20:G78" si="0">IF(F20="Sí",1,0)+IF(OR(D20="no",D20="n/a"),1,0)</f>
        <v>1</v>
      </c>
    </row>
    <row r="21" spans="1:7">
      <c r="A21" s="27">
        <v>2</v>
      </c>
      <c r="B21" s="21" t="s">
        <v>23</v>
      </c>
      <c r="C21" s="19"/>
      <c r="D21" s="10"/>
      <c r="E21" s="9"/>
      <c r="F21" s="19"/>
      <c r="G21" s="6">
        <f t="shared" si="0"/>
        <v>0</v>
      </c>
    </row>
    <row r="22" spans="1:7" ht="184.9">
      <c r="A22" s="29" t="s">
        <v>24</v>
      </c>
      <c r="B22" s="29" t="s">
        <v>25</v>
      </c>
      <c r="C22" s="29" t="s">
        <v>26</v>
      </c>
      <c r="D22" s="10"/>
      <c r="E22" s="9"/>
      <c r="F22" s="19" t="s">
        <v>8</v>
      </c>
      <c r="G22" s="6">
        <f t="shared" si="0"/>
        <v>1</v>
      </c>
    </row>
    <row r="23" spans="1:7" ht="316.89999999999998">
      <c r="A23" s="29" t="s">
        <v>27</v>
      </c>
      <c r="B23" s="29" t="s">
        <v>28</v>
      </c>
      <c r="C23" s="29" t="s">
        <v>29</v>
      </c>
      <c r="D23" s="10"/>
      <c r="E23" s="9"/>
      <c r="F23" s="19" t="s">
        <v>8</v>
      </c>
      <c r="G23" s="6">
        <f t="shared" si="0"/>
        <v>1</v>
      </c>
    </row>
    <row r="24" spans="1:7" ht="250.9">
      <c r="A24" s="29"/>
      <c r="B24" s="29"/>
      <c r="C24" s="29" t="s">
        <v>30</v>
      </c>
      <c r="D24" s="10"/>
      <c r="E24" s="9"/>
      <c r="F24" s="19" t="s">
        <v>8</v>
      </c>
      <c r="G24" s="6">
        <f t="shared" si="0"/>
        <v>1</v>
      </c>
    </row>
    <row r="25" spans="1:7" ht="171.6">
      <c r="A25" s="29" t="s">
        <v>31</v>
      </c>
      <c r="B25" s="29" t="s">
        <v>32</v>
      </c>
      <c r="C25" s="29" t="s">
        <v>33</v>
      </c>
      <c r="D25" s="10"/>
      <c r="E25" s="9"/>
      <c r="F25" s="19" t="s">
        <v>8</v>
      </c>
      <c r="G25" s="6">
        <f t="shared" si="0"/>
        <v>1</v>
      </c>
    </row>
    <row r="26" spans="1:7" ht="224.45">
      <c r="A26" s="29" t="s">
        <v>34</v>
      </c>
      <c r="B26" s="29" t="s">
        <v>35</v>
      </c>
      <c r="C26" s="29" t="s">
        <v>36</v>
      </c>
      <c r="D26" s="10"/>
      <c r="E26" s="9"/>
      <c r="F26" s="19" t="s">
        <v>8</v>
      </c>
      <c r="G26" s="6">
        <f t="shared" si="0"/>
        <v>1</v>
      </c>
    </row>
    <row r="27" spans="1:7" ht="79.150000000000006">
      <c r="A27" s="29" t="s">
        <v>37</v>
      </c>
      <c r="B27" s="29" t="s">
        <v>38</v>
      </c>
      <c r="C27" s="29" t="s">
        <v>39</v>
      </c>
      <c r="D27" s="10"/>
      <c r="E27" s="9"/>
      <c r="F27" s="19" t="s">
        <v>8</v>
      </c>
      <c r="G27" s="6">
        <f t="shared" si="0"/>
        <v>1</v>
      </c>
    </row>
    <row r="28" spans="1:7" ht="158.44999999999999">
      <c r="A28" s="29" t="s">
        <v>40</v>
      </c>
      <c r="B28" s="29" t="s">
        <v>41</v>
      </c>
      <c r="C28" s="29" t="s">
        <v>42</v>
      </c>
      <c r="D28" s="10"/>
      <c r="E28" s="9"/>
      <c r="F28" s="19" t="s">
        <v>8</v>
      </c>
      <c r="G28" s="6">
        <f t="shared" si="0"/>
        <v>1</v>
      </c>
    </row>
    <row r="29" spans="1:7" ht="92.45">
      <c r="A29" s="19"/>
      <c r="B29" s="19"/>
      <c r="C29" s="29" t="s">
        <v>43</v>
      </c>
      <c r="D29" s="10"/>
      <c r="E29" s="9"/>
      <c r="F29" s="19" t="s">
        <v>8</v>
      </c>
      <c r="G29" s="6">
        <f t="shared" si="0"/>
        <v>1</v>
      </c>
    </row>
    <row r="30" spans="1:7" ht="66">
      <c r="A30" s="29"/>
      <c r="B30" s="29"/>
      <c r="C30" s="29" t="s">
        <v>44</v>
      </c>
      <c r="D30" s="10"/>
      <c r="E30" s="9"/>
      <c r="F30" s="19" t="s">
        <v>8</v>
      </c>
      <c r="G30" s="6">
        <f t="shared" si="0"/>
        <v>1</v>
      </c>
    </row>
    <row r="31" spans="1:7" ht="145.15">
      <c r="A31" s="29" t="s">
        <v>45</v>
      </c>
      <c r="B31" s="31" t="s">
        <v>46</v>
      </c>
      <c r="C31" s="31" t="s">
        <v>47</v>
      </c>
      <c r="D31" s="10"/>
      <c r="E31" s="9"/>
      <c r="F31" s="19" t="s">
        <v>8</v>
      </c>
      <c r="G31" s="6">
        <f t="shared" si="0"/>
        <v>1</v>
      </c>
    </row>
    <row r="32" spans="1:7" ht="343.15">
      <c r="A32" s="29" t="s">
        <v>48</v>
      </c>
      <c r="B32" s="29" t="s">
        <v>49</v>
      </c>
      <c r="C32" s="31" t="s">
        <v>50</v>
      </c>
      <c r="D32" s="10"/>
      <c r="E32" s="9"/>
      <c r="F32" s="19" t="s">
        <v>8</v>
      </c>
      <c r="G32" s="6">
        <f t="shared" si="0"/>
        <v>1</v>
      </c>
    </row>
    <row r="33" spans="1:7">
      <c r="A33" s="27" t="s">
        <v>51</v>
      </c>
      <c r="B33" s="35" t="s">
        <v>52</v>
      </c>
      <c r="C33" s="36"/>
      <c r="D33" s="10"/>
      <c r="E33" s="9"/>
      <c r="F33" s="19"/>
      <c r="G33" s="6">
        <f t="shared" si="0"/>
        <v>0</v>
      </c>
    </row>
    <row r="34" spans="1:7" ht="79.150000000000006">
      <c r="A34" s="29" t="s">
        <v>53</v>
      </c>
      <c r="B34" s="29" t="s">
        <v>54</v>
      </c>
      <c r="C34" s="30" t="s">
        <v>55</v>
      </c>
      <c r="D34" s="10"/>
      <c r="E34" s="9"/>
      <c r="F34" s="19"/>
      <c r="G34" s="6">
        <f t="shared" si="0"/>
        <v>0</v>
      </c>
    </row>
    <row r="35" spans="1:7" ht="66">
      <c r="A35" s="29" t="s">
        <v>56</v>
      </c>
      <c r="B35" s="29" t="s">
        <v>57</v>
      </c>
      <c r="C35" s="30" t="s">
        <v>58</v>
      </c>
      <c r="D35" s="10"/>
      <c r="E35" s="9"/>
      <c r="F35" s="19"/>
      <c r="G35" s="6">
        <f t="shared" si="0"/>
        <v>0</v>
      </c>
    </row>
    <row r="36" spans="1:7" ht="132">
      <c r="A36" s="29" t="s">
        <v>59</v>
      </c>
      <c r="B36" s="29" t="s">
        <v>60</v>
      </c>
      <c r="C36" s="30" t="s">
        <v>61</v>
      </c>
      <c r="D36" s="10"/>
      <c r="E36" s="9"/>
      <c r="F36" s="19" t="s">
        <v>8</v>
      </c>
      <c r="G36" s="6">
        <f t="shared" si="0"/>
        <v>1</v>
      </c>
    </row>
    <row r="37" spans="1:7" ht="132">
      <c r="A37" s="29" t="s">
        <v>62</v>
      </c>
      <c r="B37" s="29" t="s">
        <v>63</v>
      </c>
      <c r="C37" s="29" t="s">
        <v>64</v>
      </c>
      <c r="D37" s="10"/>
      <c r="E37" s="9"/>
      <c r="F37" s="19" t="s">
        <v>8</v>
      </c>
      <c r="G37" s="6">
        <f t="shared" si="0"/>
        <v>1</v>
      </c>
    </row>
    <row r="38" spans="1:7" ht="79.150000000000006">
      <c r="A38" s="29" t="s">
        <v>65</v>
      </c>
      <c r="B38" s="29" t="s">
        <v>66</v>
      </c>
      <c r="C38" s="29" t="s">
        <v>67</v>
      </c>
      <c r="D38" s="10"/>
      <c r="E38" s="9"/>
      <c r="F38" s="21"/>
      <c r="G38" s="6">
        <f t="shared" si="0"/>
        <v>0</v>
      </c>
    </row>
    <row r="39" spans="1:7" ht="132">
      <c r="A39" s="29" t="s">
        <v>68</v>
      </c>
      <c r="B39" s="29" t="s">
        <v>69</v>
      </c>
      <c r="C39" s="29" t="s">
        <v>70</v>
      </c>
      <c r="D39" s="10"/>
      <c r="E39" s="9"/>
      <c r="F39" s="21"/>
      <c r="G39" s="6">
        <f t="shared" si="0"/>
        <v>0</v>
      </c>
    </row>
    <row r="40" spans="1:7" ht="171.6">
      <c r="A40" s="29" t="s">
        <v>71</v>
      </c>
      <c r="B40" s="29" t="s">
        <v>72</v>
      </c>
      <c r="C40" s="29" t="s">
        <v>73</v>
      </c>
      <c r="D40" s="10"/>
      <c r="E40" s="9"/>
      <c r="F40" s="32"/>
      <c r="G40" s="6">
        <f t="shared" si="0"/>
        <v>0</v>
      </c>
    </row>
    <row r="41" spans="1:7" ht="52.9">
      <c r="A41" s="29" t="s">
        <v>74</v>
      </c>
      <c r="B41" s="29" t="s">
        <v>75</v>
      </c>
      <c r="C41" s="29" t="s">
        <v>76</v>
      </c>
      <c r="D41" s="10"/>
      <c r="E41" s="9"/>
      <c r="F41" s="19"/>
      <c r="G41" s="6">
        <f t="shared" si="0"/>
        <v>0</v>
      </c>
    </row>
    <row r="42" spans="1:7" ht="145.15">
      <c r="A42" s="29"/>
      <c r="B42" s="29" t="s">
        <v>77</v>
      </c>
      <c r="C42" s="29" t="s">
        <v>78</v>
      </c>
      <c r="D42" s="10"/>
      <c r="E42" s="9"/>
      <c r="F42" s="19"/>
      <c r="G42" s="6">
        <f t="shared" si="0"/>
        <v>0</v>
      </c>
    </row>
    <row r="43" spans="1:7">
      <c r="A43" s="27" t="s">
        <v>79</v>
      </c>
      <c r="B43" s="35" t="s">
        <v>80</v>
      </c>
      <c r="C43" s="35"/>
      <c r="D43" s="10"/>
      <c r="E43" s="9"/>
      <c r="F43" s="19"/>
      <c r="G43" s="6">
        <f t="shared" si="0"/>
        <v>0</v>
      </c>
    </row>
    <row r="44" spans="1:7" ht="132">
      <c r="A44" s="29" t="s">
        <v>81</v>
      </c>
      <c r="B44" s="29" t="s">
        <v>82</v>
      </c>
      <c r="C44" s="29" t="s">
        <v>83</v>
      </c>
      <c r="D44" s="10"/>
      <c r="E44" s="9"/>
      <c r="F44" s="19"/>
      <c r="G44" s="6">
        <f t="shared" si="0"/>
        <v>0</v>
      </c>
    </row>
    <row r="45" spans="1:7" ht="105.6">
      <c r="A45" s="29" t="s">
        <v>84</v>
      </c>
      <c r="B45" s="29" t="s">
        <v>85</v>
      </c>
      <c r="C45" s="29" t="s">
        <v>86</v>
      </c>
      <c r="D45" s="10"/>
      <c r="E45" s="9"/>
      <c r="F45" s="19"/>
      <c r="G45" s="6">
        <f t="shared" si="0"/>
        <v>0</v>
      </c>
    </row>
    <row r="46" spans="1:7" ht="211.15">
      <c r="A46" s="29" t="s">
        <v>87</v>
      </c>
      <c r="B46" s="29" t="s">
        <v>88</v>
      </c>
      <c r="C46" s="29" t="s">
        <v>89</v>
      </c>
      <c r="D46" s="10"/>
      <c r="E46" s="9"/>
      <c r="F46" s="19"/>
      <c r="G46" s="6">
        <f t="shared" si="0"/>
        <v>0</v>
      </c>
    </row>
    <row r="47" spans="1:7" ht="250.9">
      <c r="A47" s="29" t="s">
        <v>90</v>
      </c>
      <c r="B47" s="29" t="s">
        <v>91</v>
      </c>
      <c r="C47" s="29" t="s">
        <v>92</v>
      </c>
      <c r="D47" s="10"/>
      <c r="E47" s="9"/>
      <c r="F47" s="19" t="s">
        <v>8</v>
      </c>
      <c r="G47" s="6">
        <f t="shared" si="0"/>
        <v>1</v>
      </c>
    </row>
    <row r="48" spans="1:7" ht="39.6">
      <c r="A48" s="29" t="s">
        <v>93</v>
      </c>
      <c r="B48" s="29" t="s">
        <v>94</v>
      </c>
      <c r="C48" s="29" t="s">
        <v>95</v>
      </c>
      <c r="D48" s="10"/>
      <c r="E48" s="9"/>
      <c r="F48" s="19"/>
      <c r="G48" s="6">
        <f t="shared" si="0"/>
        <v>0</v>
      </c>
    </row>
    <row r="49" spans="1:7" ht="158.44999999999999">
      <c r="A49" s="29" t="s">
        <v>96</v>
      </c>
      <c r="B49" s="29" t="s">
        <v>97</v>
      </c>
      <c r="C49" s="29" t="s">
        <v>98</v>
      </c>
      <c r="D49" s="10"/>
      <c r="E49" s="9"/>
      <c r="F49" s="19" t="s">
        <v>8</v>
      </c>
      <c r="G49" s="6">
        <f t="shared" si="0"/>
        <v>1</v>
      </c>
    </row>
    <row r="50" spans="1:7" ht="92.45">
      <c r="A50" s="29" t="s">
        <v>99</v>
      </c>
      <c r="B50" s="29" t="s">
        <v>100</v>
      </c>
      <c r="C50" s="29" t="s">
        <v>101</v>
      </c>
      <c r="D50" s="10"/>
      <c r="E50" s="9"/>
      <c r="F50" s="19"/>
      <c r="G50" s="6">
        <f t="shared" si="0"/>
        <v>0</v>
      </c>
    </row>
    <row r="51" spans="1:7" ht="145.15">
      <c r="A51" s="29" t="s">
        <v>102</v>
      </c>
      <c r="B51" s="29" t="s">
        <v>103</v>
      </c>
      <c r="C51" s="29" t="s">
        <v>104</v>
      </c>
      <c r="D51" s="10"/>
      <c r="E51" s="9"/>
      <c r="F51" s="19" t="s">
        <v>8</v>
      </c>
      <c r="G51" s="6">
        <f t="shared" si="0"/>
        <v>1</v>
      </c>
    </row>
    <row r="52" spans="1:7" ht="52.9">
      <c r="A52" s="29"/>
      <c r="B52" s="29"/>
      <c r="C52" s="29" t="s">
        <v>105</v>
      </c>
      <c r="D52" s="10"/>
      <c r="E52" s="9"/>
      <c r="F52" s="19" t="s">
        <v>8</v>
      </c>
      <c r="G52" s="6">
        <f t="shared" si="0"/>
        <v>1</v>
      </c>
    </row>
    <row r="53" spans="1:7" ht="66">
      <c r="A53" s="29"/>
      <c r="B53" s="29"/>
      <c r="C53" s="29" t="s">
        <v>106</v>
      </c>
      <c r="D53" s="10"/>
      <c r="E53" s="9"/>
      <c r="F53" s="19" t="s">
        <v>8</v>
      </c>
      <c r="G53" s="6">
        <f t="shared" si="0"/>
        <v>1</v>
      </c>
    </row>
    <row r="54" spans="1:7" ht="39.6">
      <c r="A54" s="29"/>
      <c r="B54" s="29"/>
      <c r="C54" s="29" t="s">
        <v>107</v>
      </c>
      <c r="D54" s="10"/>
      <c r="E54" s="9"/>
      <c r="F54" s="19" t="s">
        <v>8</v>
      </c>
      <c r="G54" s="6">
        <f t="shared" si="0"/>
        <v>1</v>
      </c>
    </row>
    <row r="55" spans="1:7" ht="26.45">
      <c r="A55" s="29"/>
      <c r="B55" s="29"/>
      <c r="C55" s="29" t="s">
        <v>108</v>
      </c>
      <c r="D55" s="10"/>
      <c r="E55" s="9"/>
      <c r="F55" s="19" t="s">
        <v>8</v>
      </c>
      <c r="G55" s="6">
        <f t="shared" si="0"/>
        <v>1</v>
      </c>
    </row>
    <row r="56" spans="1:7" ht="79.150000000000006">
      <c r="A56" s="29"/>
      <c r="B56" s="29"/>
      <c r="C56" s="29" t="s">
        <v>109</v>
      </c>
      <c r="D56" s="10"/>
      <c r="E56" s="9"/>
      <c r="F56" s="19" t="s">
        <v>8</v>
      </c>
      <c r="G56" s="6">
        <f t="shared" si="0"/>
        <v>1</v>
      </c>
    </row>
    <row r="57" spans="1:7" ht="52.9">
      <c r="A57" s="29"/>
      <c r="B57" s="29"/>
      <c r="C57" s="29" t="s">
        <v>110</v>
      </c>
      <c r="D57" s="10"/>
      <c r="E57" s="9"/>
      <c r="F57" s="19" t="s">
        <v>8</v>
      </c>
      <c r="G57" s="6">
        <f t="shared" si="0"/>
        <v>1</v>
      </c>
    </row>
    <row r="58" spans="1:7" ht="39.6">
      <c r="A58" s="29"/>
      <c r="B58" s="29"/>
      <c r="C58" s="29" t="s">
        <v>111</v>
      </c>
      <c r="D58" s="10"/>
      <c r="E58" s="9"/>
      <c r="F58" s="19" t="s">
        <v>8</v>
      </c>
      <c r="G58" s="6">
        <f t="shared" si="0"/>
        <v>1</v>
      </c>
    </row>
    <row r="59" spans="1:7">
      <c r="A59" s="27" t="s">
        <v>112</v>
      </c>
      <c r="B59" s="35" t="s">
        <v>113</v>
      </c>
      <c r="C59" s="36"/>
      <c r="D59" s="10"/>
      <c r="E59" s="9"/>
      <c r="F59" s="19"/>
      <c r="G59" s="6">
        <f t="shared" si="0"/>
        <v>0</v>
      </c>
    </row>
    <row r="60" spans="1:7" ht="250.9">
      <c r="A60" s="29" t="s">
        <v>114</v>
      </c>
      <c r="B60" s="29" t="s">
        <v>115</v>
      </c>
      <c r="C60" s="29" t="s">
        <v>116</v>
      </c>
      <c r="D60" s="10"/>
      <c r="E60" s="9"/>
      <c r="F60" s="19" t="s">
        <v>8</v>
      </c>
      <c r="G60" s="6">
        <f t="shared" si="0"/>
        <v>1</v>
      </c>
    </row>
    <row r="61" spans="1:7" ht="237.6">
      <c r="A61" s="29" t="s">
        <v>117</v>
      </c>
      <c r="B61" s="29" t="s">
        <v>118</v>
      </c>
      <c r="C61" s="29" t="s">
        <v>119</v>
      </c>
      <c r="D61" s="10"/>
      <c r="E61" s="9"/>
      <c r="F61" s="19" t="s">
        <v>8</v>
      </c>
      <c r="G61" s="6">
        <f t="shared" si="0"/>
        <v>1</v>
      </c>
    </row>
    <row r="62" spans="1:7" ht="132">
      <c r="A62" s="19"/>
      <c r="B62" s="29"/>
      <c r="C62" s="29" t="s">
        <v>120</v>
      </c>
      <c r="D62" s="10"/>
      <c r="E62" s="9"/>
      <c r="F62" s="19" t="s">
        <v>8</v>
      </c>
      <c r="G62" s="6">
        <f t="shared" si="0"/>
        <v>1</v>
      </c>
    </row>
    <row r="63" spans="1:7" ht="66">
      <c r="A63" s="29" t="s">
        <v>121</v>
      </c>
      <c r="B63" s="29" t="s">
        <v>122</v>
      </c>
      <c r="C63" s="29" t="s">
        <v>123</v>
      </c>
      <c r="D63" s="10"/>
      <c r="E63" s="9"/>
      <c r="F63" s="19" t="s">
        <v>8</v>
      </c>
      <c r="G63" s="6">
        <f t="shared" si="0"/>
        <v>1</v>
      </c>
    </row>
    <row r="64" spans="1:7" ht="66">
      <c r="A64" s="29" t="s">
        <v>124</v>
      </c>
      <c r="B64" s="29" t="s">
        <v>125</v>
      </c>
      <c r="C64" s="29" t="s">
        <v>126</v>
      </c>
      <c r="D64" s="10"/>
      <c r="E64" s="9"/>
      <c r="F64" s="19"/>
      <c r="G64" s="6">
        <f t="shared" si="0"/>
        <v>0</v>
      </c>
    </row>
    <row r="65" spans="1:7" ht="66">
      <c r="A65" s="29" t="s">
        <v>127</v>
      </c>
      <c r="B65" s="29" t="s">
        <v>128</v>
      </c>
      <c r="C65" s="29" t="s">
        <v>129</v>
      </c>
      <c r="D65" s="10"/>
      <c r="E65" s="9"/>
      <c r="F65" s="19"/>
      <c r="G65" s="6">
        <f t="shared" si="0"/>
        <v>0</v>
      </c>
    </row>
    <row r="66" spans="1:7" ht="198">
      <c r="A66" s="29" t="s">
        <v>130</v>
      </c>
      <c r="B66" s="29" t="s">
        <v>131</v>
      </c>
      <c r="C66" s="29" t="s">
        <v>132</v>
      </c>
      <c r="D66" s="10"/>
      <c r="E66" s="9"/>
      <c r="F66" s="19"/>
      <c r="G66" s="6">
        <f t="shared" si="0"/>
        <v>0</v>
      </c>
    </row>
    <row r="67" spans="1:7" ht="39.6">
      <c r="A67" s="29" t="s">
        <v>133</v>
      </c>
      <c r="B67" s="29" t="s">
        <v>134</v>
      </c>
      <c r="C67" s="29" t="s">
        <v>135</v>
      </c>
      <c r="D67" s="10"/>
      <c r="E67" s="9"/>
      <c r="F67" s="19"/>
      <c r="G67" s="6">
        <f t="shared" si="0"/>
        <v>0</v>
      </c>
    </row>
    <row r="68" spans="1:7">
      <c r="A68" s="27" t="s">
        <v>136</v>
      </c>
      <c r="B68" s="21" t="s">
        <v>137</v>
      </c>
      <c r="C68" s="19"/>
      <c r="D68" s="10"/>
      <c r="E68" s="9"/>
      <c r="F68" s="19"/>
      <c r="G68" s="6">
        <f t="shared" si="0"/>
        <v>0</v>
      </c>
    </row>
    <row r="69" spans="1:7" ht="264">
      <c r="A69" s="29" t="s">
        <v>138</v>
      </c>
      <c r="B69" s="29" t="s">
        <v>139</v>
      </c>
      <c r="C69" s="29" t="s">
        <v>140</v>
      </c>
      <c r="D69" s="10"/>
      <c r="E69" s="9"/>
      <c r="F69" s="19"/>
      <c r="G69" s="6">
        <f t="shared" si="0"/>
        <v>0</v>
      </c>
    </row>
    <row r="70" spans="1:7" ht="118.9">
      <c r="A70" s="29"/>
      <c r="B70" s="29"/>
      <c r="C70" s="29" t="s">
        <v>141</v>
      </c>
      <c r="D70" s="10"/>
      <c r="E70" s="9"/>
      <c r="F70" s="19"/>
      <c r="G70" s="6">
        <f t="shared" si="0"/>
        <v>0</v>
      </c>
    </row>
    <row r="71" spans="1:7" ht="224.45">
      <c r="A71" s="29" t="s">
        <v>142</v>
      </c>
      <c r="B71" s="29" t="s">
        <v>143</v>
      </c>
      <c r="C71" s="29" t="s">
        <v>144</v>
      </c>
      <c r="D71" s="10"/>
      <c r="E71" s="9"/>
      <c r="F71" s="19" t="s">
        <v>8</v>
      </c>
      <c r="G71" s="6">
        <f t="shared" si="0"/>
        <v>1</v>
      </c>
    </row>
    <row r="72" spans="1:7" ht="224.45">
      <c r="A72" s="29"/>
      <c r="B72" s="29"/>
      <c r="C72" s="29" t="s">
        <v>145</v>
      </c>
      <c r="D72" s="10"/>
      <c r="E72" s="9"/>
      <c r="F72" s="19" t="s">
        <v>8</v>
      </c>
      <c r="G72" s="6">
        <f t="shared" si="0"/>
        <v>1</v>
      </c>
    </row>
    <row r="73" spans="1:7" ht="158.44999999999999">
      <c r="A73" s="29" t="s">
        <v>146</v>
      </c>
      <c r="B73" s="29" t="s">
        <v>147</v>
      </c>
      <c r="C73" s="29" t="s">
        <v>148</v>
      </c>
      <c r="D73" s="10"/>
      <c r="E73" s="9"/>
      <c r="F73" s="19"/>
      <c r="G73" s="6">
        <f t="shared" si="0"/>
        <v>0</v>
      </c>
    </row>
    <row r="74" spans="1:7" ht="198">
      <c r="A74" s="29" t="s">
        <v>149</v>
      </c>
      <c r="B74" s="29" t="s">
        <v>150</v>
      </c>
      <c r="C74" s="29" t="s">
        <v>151</v>
      </c>
      <c r="D74" s="10"/>
      <c r="E74" s="9"/>
      <c r="F74" s="19"/>
      <c r="G74" s="6">
        <f t="shared" si="0"/>
        <v>0</v>
      </c>
    </row>
    <row r="75" spans="1:7" ht="158.44999999999999">
      <c r="A75" s="29" t="s">
        <v>152</v>
      </c>
      <c r="B75" s="29" t="s">
        <v>153</v>
      </c>
      <c r="C75" s="29" t="s">
        <v>154</v>
      </c>
      <c r="D75" s="10"/>
      <c r="E75" s="9"/>
      <c r="F75" s="19" t="s">
        <v>8</v>
      </c>
      <c r="G75" s="6">
        <f t="shared" si="0"/>
        <v>1</v>
      </c>
    </row>
    <row r="76" spans="1:7" ht="79.150000000000006">
      <c r="A76" s="29" t="s">
        <v>155</v>
      </c>
      <c r="B76" s="29" t="s">
        <v>156</v>
      </c>
      <c r="C76" s="29" t="s">
        <v>157</v>
      </c>
      <c r="D76" s="10"/>
      <c r="E76" s="9"/>
      <c r="F76" s="19" t="s">
        <v>8</v>
      </c>
      <c r="G76" s="6">
        <f t="shared" si="0"/>
        <v>1</v>
      </c>
    </row>
    <row r="77" spans="1:7" ht="171.6">
      <c r="A77" s="29" t="s">
        <v>158</v>
      </c>
      <c r="B77" s="29" t="s">
        <v>159</v>
      </c>
      <c r="C77" s="29" t="s">
        <v>160</v>
      </c>
      <c r="D77" s="10"/>
      <c r="E77" s="9"/>
      <c r="F77" s="19" t="s">
        <v>8</v>
      </c>
      <c r="G77" s="6">
        <f t="shared" si="0"/>
        <v>1</v>
      </c>
    </row>
    <row r="78" spans="1:7" ht="66">
      <c r="A78" s="29" t="s">
        <v>161</v>
      </c>
      <c r="B78" s="29" t="s">
        <v>162</v>
      </c>
      <c r="C78" s="29" t="s">
        <v>163</v>
      </c>
      <c r="D78" s="10"/>
      <c r="E78" s="9"/>
      <c r="F78" s="19"/>
      <c r="G78" s="6">
        <f t="shared" si="0"/>
        <v>0</v>
      </c>
    </row>
    <row r="79" spans="1:7" ht="66">
      <c r="A79" s="29" t="s">
        <v>164</v>
      </c>
      <c r="B79" s="29" t="s">
        <v>165</v>
      </c>
      <c r="C79" s="29" t="s">
        <v>166</v>
      </c>
      <c r="D79" s="10"/>
      <c r="E79" s="9"/>
      <c r="F79" s="19" t="s">
        <v>8</v>
      </c>
      <c r="G79" s="6">
        <f t="shared" ref="G79:G141" si="1">IF(F79="Sí",1,0)+IF(OR(D79="no",D79="n/a"),1,0)</f>
        <v>1</v>
      </c>
    </row>
    <row r="80" spans="1:7" ht="92.45">
      <c r="A80" s="29" t="s">
        <v>167</v>
      </c>
      <c r="B80" s="29" t="s">
        <v>168</v>
      </c>
      <c r="C80" s="29" t="s">
        <v>169</v>
      </c>
      <c r="D80" s="10"/>
      <c r="E80" s="9"/>
      <c r="F80" s="19"/>
      <c r="G80" s="6">
        <f t="shared" si="1"/>
        <v>0</v>
      </c>
    </row>
    <row r="81" spans="1:7" ht="66">
      <c r="A81" s="29" t="s">
        <v>170</v>
      </c>
      <c r="B81" s="29" t="s">
        <v>171</v>
      </c>
      <c r="C81" s="29" t="s">
        <v>172</v>
      </c>
      <c r="D81" s="10"/>
      <c r="E81" s="9"/>
      <c r="F81" s="19"/>
      <c r="G81" s="6">
        <f t="shared" si="1"/>
        <v>0</v>
      </c>
    </row>
    <row r="82" spans="1:7" ht="92.45">
      <c r="A82" s="29" t="s">
        <v>173</v>
      </c>
      <c r="B82" s="29" t="s">
        <v>174</v>
      </c>
      <c r="C82" s="29" t="s">
        <v>175</v>
      </c>
      <c r="D82" s="10"/>
      <c r="E82" s="9"/>
      <c r="F82" s="19"/>
      <c r="G82" s="6">
        <f t="shared" si="1"/>
        <v>0</v>
      </c>
    </row>
    <row r="83" spans="1:7" ht="171.6">
      <c r="A83" s="29" t="s">
        <v>176</v>
      </c>
      <c r="B83" s="29" t="s">
        <v>177</v>
      </c>
      <c r="C83" s="29" t="s">
        <v>178</v>
      </c>
      <c r="D83" s="10"/>
      <c r="E83" s="9"/>
      <c r="F83" s="19"/>
      <c r="G83" s="6">
        <f t="shared" si="1"/>
        <v>0</v>
      </c>
    </row>
    <row r="84" spans="1:7" ht="52.9">
      <c r="A84" s="29" t="s">
        <v>179</v>
      </c>
      <c r="B84" s="29" t="s">
        <v>180</v>
      </c>
      <c r="C84" s="29" t="s">
        <v>181</v>
      </c>
      <c r="D84" s="10"/>
      <c r="E84" s="9"/>
      <c r="F84" s="19"/>
      <c r="G84" s="6">
        <f t="shared" si="1"/>
        <v>0</v>
      </c>
    </row>
    <row r="85" spans="1:7" ht="79.150000000000006">
      <c r="A85" s="29" t="s">
        <v>182</v>
      </c>
      <c r="B85" s="29" t="s">
        <v>183</v>
      </c>
      <c r="C85" s="29" t="s">
        <v>184</v>
      </c>
      <c r="D85" s="10"/>
      <c r="E85" s="9"/>
      <c r="F85" s="19"/>
      <c r="G85" s="6">
        <f t="shared" si="1"/>
        <v>0</v>
      </c>
    </row>
    <row r="86" spans="1:7">
      <c r="A86" s="27" t="s">
        <v>185</v>
      </c>
      <c r="B86" s="35" t="s">
        <v>186</v>
      </c>
      <c r="C86" s="35"/>
      <c r="D86" s="10"/>
      <c r="E86" s="9"/>
      <c r="F86" s="19"/>
      <c r="G86" s="6">
        <f t="shared" si="1"/>
        <v>0</v>
      </c>
    </row>
    <row r="87" spans="1:7" ht="66">
      <c r="A87" s="29" t="s">
        <v>187</v>
      </c>
      <c r="B87" s="29" t="s">
        <v>188</v>
      </c>
      <c r="C87" s="29" t="s">
        <v>189</v>
      </c>
      <c r="D87" s="10"/>
      <c r="E87" s="9"/>
      <c r="F87" s="19" t="s">
        <v>8</v>
      </c>
      <c r="G87" s="6">
        <f t="shared" si="1"/>
        <v>1</v>
      </c>
    </row>
    <row r="88" spans="1:7" ht="118.9">
      <c r="A88" s="19" t="s">
        <v>190</v>
      </c>
      <c r="B88" s="29" t="s">
        <v>191</v>
      </c>
      <c r="C88" s="29" t="s">
        <v>192</v>
      </c>
      <c r="D88" s="10"/>
      <c r="E88" s="9"/>
      <c r="F88" s="19"/>
      <c r="G88" s="6">
        <f t="shared" si="1"/>
        <v>0</v>
      </c>
    </row>
    <row r="89" spans="1:7" ht="171.6">
      <c r="A89" s="19" t="s">
        <v>193</v>
      </c>
      <c r="B89" s="29" t="s">
        <v>194</v>
      </c>
      <c r="C89" s="29" t="s">
        <v>195</v>
      </c>
      <c r="D89" s="10"/>
      <c r="E89" s="9"/>
      <c r="F89" s="19" t="s">
        <v>8</v>
      </c>
      <c r="G89" s="6">
        <f t="shared" si="1"/>
        <v>1</v>
      </c>
    </row>
    <row r="90" spans="1:7" ht="118.9">
      <c r="A90" s="19" t="s">
        <v>196</v>
      </c>
      <c r="B90" s="29" t="s">
        <v>197</v>
      </c>
      <c r="C90" s="29" t="s">
        <v>198</v>
      </c>
      <c r="D90" s="10"/>
      <c r="E90" s="9"/>
      <c r="F90" s="19" t="s">
        <v>8</v>
      </c>
      <c r="G90" s="6">
        <f t="shared" si="1"/>
        <v>1</v>
      </c>
    </row>
    <row r="91" spans="1:7" ht="92.45">
      <c r="A91" s="19" t="s">
        <v>199</v>
      </c>
      <c r="B91" s="29" t="s">
        <v>200</v>
      </c>
      <c r="C91" s="29" t="s">
        <v>201</v>
      </c>
      <c r="D91" s="10"/>
      <c r="E91" s="9"/>
      <c r="F91" s="19" t="s">
        <v>8</v>
      </c>
      <c r="G91" s="6">
        <f t="shared" si="1"/>
        <v>1</v>
      </c>
    </row>
    <row r="92" spans="1:7" ht="132">
      <c r="A92" s="19" t="s">
        <v>202</v>
      </c>
      <c r="B92" s="29" t="s">
        <v>203</v>
      </c>
      <c r="C92" s="29" t="s">
        <v>204</v>
      </c>
      <c r="D92" s="10"/>
      <c r="E92" s="9"/>
      <c r="F92" s="19" t="s">
        <v>8</v>
      </c>
      <c r="G92" s="6">
        <f t="shared" si="1"/>
        <v>1</v>
      </c>
    </row>
    <row r="93" spans="1:7" ht="79.150000000000006">
      <c r="A93" s="19" t="s">
        <v>205</v>
      </c>
      <c r="B93" s="29" t="s">
        <v>206</v>
      </c>
      <c r="C93" s="29" t="s">
        <v>207</v>
      </c>
      <c r="D93" s="10"/>
      <c r="E93" s="9"/>
      <c r="F93" s="19" t="s">
        <v>8</v>
      </c>
      <c r="G93" s="6">
        <f t="shared" si="1"/>
        <v>1</v>
      </c>
    </row>
    <row r="94" spans="1:7" ht="158.44999999999999">
      <c r="A94" s="19" t="s">
        <v>208</v>
      </c>
      <c r="B94" s="29" t="s">
        <v>209</v>
      </c>
      <c r="C94" s="29" t="s">
        <v>210</v>
      </c>
      <c r="D94" s="10"/>
      <c r="E94" s="9"/>
      <c r="F94" s="19" t="s">
        <v>8</v>
      </c>
      <c r="G94" s="6">
        <f t="shared" si="1"/>
        <v>1</v>
      </c>
    </row>
    <row r="95" spans="1:7" ht="145.15">
      <c r="A95" s="19" t="s">
        <v>211</v>
      </c>
      <c r="B95" s="29" t="s">
        <v>212</v>
      </c>
      <c r="C95" s="29" t="s">
        <v>213</v>
      </c>
      <c r="D95" s="10"/>
      <c r="E95" s="9"/>
      <c r="F95" s="19" t="s">
        <v>8</v>
      </c>
      <c r="G95" s="6">
        <f t="shared" si="1"/>
        <v>1</v>
      </c>
    </row>
    <row r="96" spans="1:7" ht="145.15">
      <c r="A96" s="19" t="s">
        <v>214</v>
      </c>
      <c r="B96" s="29" t="s">
        <v>215</v>
      </c>
      <c r="C96" s="29" t="s">
        <v>216</v>
      </c>
      <c r="D96" s="10"/>
      <c r="E96" s="9"/>
      <c r="F96" s="19"/>
      <c r="G96" s="6">
        <f t="shared" si="1"/>
        <v>0</v>
      </c>
    </row>
    <row r="97" spans="1:7" ht="132">
      <c r="A97" s="19" t="s">
        <v>217</v>
      </c>
      <c r="B97" s="29" t="s">
        <v>218</v>
      </c>
      <c r="C97" s="29" t="s">
        <v>219</v>
      </c>
      <c r="D97" s="10"/>
      <c r="E97" s="9"/>
      <c r="F97" s="19" t="s">
        <v>8</v>
      </c>
      <c r="G97" s="6">
        <f t="shared" si="1"/>
        <v>1</v>
      </c>
    </row>
    <row r="98" spans="1:7" ht="250.9">
      <c r="A98" s="19" t="s">
        <v>220</v>
      </c>
      <c r="B98" s="29" t="s">
        <v>221</v>
      </c>
      <c r="C98" s="29" t="s">
        <v>222</v>
      </c>
      <c r="D98" s="10"/>
      <c r="E98" s="9"/>
      <c r="F98" s="19" t="s">
        <v>8</v>
      </c>
      <c r="G98" s="6">
        <f t="shared" si="1"/>
        <v>1</v>
      </c>
    </row>
    <row r="99" spans="1:7" ht="198">
      <c r="A99" s="19"/>
      <c r="B99" s="29"/>
      <c r="C99" s="33" t="s">
        <v>223</v>
      </c>
      <c r="D99" s="10"/>
      <c r="E99" s="9"/>
      <c r="F99" s="19" t="s">
        <v>8</v>
      </c>
      <c r="G99" s="6">
        <f t="shared" si="1"/>
        <v>1</v>
      </c>
    </row>
    <row r="100" spans="1:7" ht="132">
      <c r="A100" s="19" t="s">
        <v>224</v>
      </c>
      <c r="B100" s="29" t="s">
        <v>225</v>
      </c>
      <c r="C100" s="29" t="s">
        <v>226</v>
      </c>
      <c r="D100" s="10"/>
      <c r="E100" s="9"/>
      <c r="F100" s="19"/>
      <c r="G100" s="6">
        <f t="shared" si="1"/>
        <v>0</v>
      </c>
    </row>
    <row r="101" spans="1:7" ht="171.6">
      <c r="A101" s="19" t="s">
        <v>227</v>
      </c>
      <c r="B101" s="29" t="s">
        <v>228</v>
      </c>
      <c r="C101" s="29" t="s">
        <v>229</v>
      </c>
      <c r="D101" s="10"/>
      <c r="E101" s="9"/>
      <c r="F101" s="19" t="s">
        <v>8</v>
      </c>
      <c r="G101" s="6">
        <f t="shared" si="1"/>
        <v>1</v>
      </c>
    </row>
    <row r="102" spans="1:7" ht="52.9">
      <c r="A102" s="19" t="s">
        <v>230</v>
      </c>
      <c r="B102" s="29" t="s">
        <v>231</v>
      </c>
      <c r="C102" s="29" t="s">
        <v>232</v>
      </c>
      <c r="D102" s="10"/>
      <c r="E102" s="9"/>
      <c r="F102" s="19" t="s">
        <v>8</v>
      </c>
      <c r="G102" s="6">
        <f t="shared" si="1"/>
        <v>1</v>
      </c>
    </row>
    <row r="103" spans="1:7" ht="290.45">
      <c r="A103" s="19" t="s">
        <v>233</v>
      </c>
      <c r="B103" s="29" t="s">
        <v>234</v>
      </c>
      <c r="C103" s="29" t="s">
        <v>235</v>
      </c>
      <c r="D103" s="10"/>
      <c r="E103" s="9"/>
      <c r="F103" s="19"/>
      <c r="G103" s="6">
        <f t="shared" si="1"/>
        <v>0</v>
      </c>
    </row>
    <row r="104" spans="1:7" ht="105.6">
      <c r="A104" s="19"/>
      <c r="B104" s="29" t="s">
        <v>236</v>
      </c>
      <c r="C104" s="29" t="s">
        <v>237</v>
      </c>
      <c r="D104" s="10"/>
      <c r="E104" s="9"/>
      <c r="F104" s="19"/>
      <c r="G104" s="6">
        <f t="shared" si="1"/>
        <v>0</v>
      </c>
    </row>
    <row r="105" spans="1:7" ht="105.6">
      <c r="A105" s="19" t="s">
        <v>238</v>
      </c>
      <c r="B105" s="29" t="s">
        <v>239</v>
      </c>
      <c r="C105" s="29" t="s">
        <v>240</v>
      </c>
      <c r="D105" s="10"/>
      <c r="E105" s="9"/>
      <c r="F105" s="19"/>
      <c r="G105" s="6">
        <f t="shared" si="1"/>
        <v>0</v>
      </c>
    </row>
    <row r="106" spans="1:7">
      <c r="A106" s="27" t="s">
        <v>241</v>
      </c>
      <c r="B106" s="35" t="s">
        <v>242</v>
      </c>
      <c r="C106" s="35"/>
      <c r="D106" s="10"/>
      <c r="E106" s="9"/>
      <c r="F106" s="19"/>
      <c r="G106" s="6">
        <f t="shared" si="1"/>
        <v>0</v>
      </c>
    </row>
    <row r="107" spans="1:7" ht="224.45">
      <c r="A107" s="19" t="s">
        <v>243</v>
      </c>
      <c r="B107" s="29" t="s">
        <v>244</v>
      </c>
      <c r="C107" s="29" t="s">
        <v>245</v>
      </c>
      <c r="D107" s="10"/>
      <c r="E107" s="9"/>
      <c r="F107" s="19"/>
      <c r="G107" s="6">
        <f t="shared" si="1"/>
        <v>0</v>
      </c>
    </row>
    <row r="108" spans="1:7" ht="105.6">
      <c r="A108" s="19" t="s">
        <v>246</v>
      </c>
      <c r="B108" s="29" t="s">
        <v>247</v>
      </c>
      <c r="C108" s="29" t="s">
        <v>248</v>
      </c>
      <c r="D108" s="10"/>
      <c r="E108" s="9"/>
      <c r="F108" s="19"/>
      <c r="G108" s="6">
        <f t="shared" si="1"/>
        <v>0</v>
      </c>
    </row>
    <row r="109" spans="1:7" ht="26.45">
      <c r="A109" s="19" t="s">
        <v>249</v>
      </c>
      <c r="B109" s="29" t="s">
        <v>250</v>
      </c>
      <c r="C109" s="29" t="s">
        <v>251</v>
      </c>
      <c r="D109" s="10"/>
      <c r="E109" s="9"/>
      <c r="F109" s="19" t="s">
        <v>8</v>
      </c>
      <c r="G109" s="6">
        <f t="shared" si="1"/>
        <v>1</v>
      </c>
    </row>
    <row r="110" spans="1:7" ht="105.6">
      <c r="A110" s="19" t="s">
        <v>252</v>
      </c>
      <c r="B110" s="29" t="s">
        <v>253</v>
      </c>
      <c r="C110" s="29" t="s">
        <v>254</v>
      </c>
      <c r="D110" s="10"/>
      <c r="E110" s="9"/>
      <c r="F110" s="19"/>
      <c r="G110" s="6">
        <f t="shared" si="1"/>
        <v>0</v>
      </c>
    </row>
    <row r="111" spans="1:7" ht="132">
      <c r="A111" s="19" t="s">
        <v>255</v>
      </c>
      <c r="B111" s="29" t="s">
        <v>256</v>
      </c>
      <c r="C111" s="29" t="s">
        <v>257</v>
      </c>
      <c r="D111" s="10"/>
      <c r="E111" s="9"/>
      <c r="F111" s="19"/>
      <c r="G111" s="6">
        <f t="shared" si="1"/>
        <v>0</v>
      </c>
    </row>
    <row r="112" spans="1:7" ht="132">
      <c r="A112" s="19" t="s">
        <v>258</v>
      </c>
      <c r="B112" s="29" t="s">
        <v>259</v>
      </c>
      <c r="C112" s="29" t="s">
        <v>260</v>
      </c>
      <c r="D112" s="10"/>
      <c r="E112" s="9"/>
      <c r="F112" s="19"/>
      <c r="G112" s="6">
        <f t="shared" si="1"/>
        <v>0</v>
      </c>
    </row>
    <row r="113" spans="1:7" ht="171.6">
      <c r="A113" s="19" t="s">
        <v>261</v>
      </c>
      <c r="B113" s="29" t="s">
        <v>262</v>
      </c>
      <c r="C113" s="29" t="s">
        <v>263</v>
      </c>
      <c r="D113" s="10"/>
      <c r="E113" s="9"/>
      <c r="F113" s="19"/>
      <c r="G113" s="6">
        <f t="shared" si="1"/>
        <v>0</v>
      </c>
    </row>
    <row r="114" spans="1:7" ht="145.15">
      <c r="A114" s="19" t="s">
        <v>264</v>
      </c>
      <c r="B114" s="29" t="s">
        <v>265</v>
      </c>
      <c r="C114" s="29" t="s">
        <v>266</v>
      </c>
      <c r="D114" s="10"/>
      <c r="E114" s="9"/>
      <c r="F114" s="19"/>
      <c r="G114" s="6">
        <f t="shared" si="1"/>
        <v>0</v>
      </c>
    </row>
    <row r="115" spans="1:7" ht="118.9">
      <c r="A115" s="19" t="s">
        <v>267</v>
      </c>
      <c r="B115" s="29" t="s">
        <v>268</v>
      </c>
      <c r="C115" s="29" t="s">
        <v>269</v>
      </c>
      <c r="D115" s="10"/>
      <c r="E115" s="9"/>
      <c r="F115" s="19"/>
      <c r="G115" s="6">
        <f t="shared" si="1"/>
        <v>0</v>
      </c>
    </row>
    <row r="116" spans="1:7" ht="26.45">
      <c r="A116" s="21" t="s">
        <v>270</v>
      </c>
      <c r="B116" s="27" t="s">
        <v>271</v>
      </c>
      <c r="C116" s="19"/>
      <c r="D116" s="10"/>
      <c r="E116" s="9"/>
      <c r="F116" s="19"/>
      <c r="G116" s="6">
        <f t="shared" si="1"/>
        <v>0</v>
      </c>
    </row>
    <row r="117" spans="1:7" ht="224.45">
      <c r="A117" s="19" t="s">
        <v>272</v>
      </c>
      <c r="B117" s="29" t="s">
        <v>273</v>
      </c>
      <c r="C117" s="29" t="s">
        <v>274</v>
      </c>
      <c r="D117" s="10"/>
      <c r="E117" s="9"/>
      <c r="F117" s="19" t="s">
        <v>8</v>
      </c>
      <c r="G117" s="6">
        <f t="shared" si="1"/>
        <v>1</v>
      </c>
    </row>
    <row r="118" spans="1:7" ht="158.44999999999999">
      <c r="A118" s="19" t="s">
        <v>275</v>
      </c>
      <c r="B118" s="29" t="s">
        <v>276</v>
      </c>
      <c r="C118" s="29" t="s">
        <v>277</v>
      </c>
      <c r="D118" s="10"/>
      <c r="E118" s="9"/>
      <c r="F118" s="19"/>
      <c r="G118" s="6">
        <f t="shared" si="1"/>
        <v>0</v>
      </c>
    </row>
    <row r="119" spans="1:7" ht="105.6">
      <c r="A119" s="19" t="s">
        <v>278</v>
      </c>
      <c r="B119" s="29" t="s">
        <v>279</v>
      </c>
      <c r="C119" s="29" t="s">
        <v>280</v>
      </c>
      <c r="D119" s="10"/>
      <c r="E119" s="9"/>
      <c r="F119" s="19" t="s">
        <v>8</v>
      </c>
      <c r="G119" s="6">
        <f t="shared" si="1"/>
        <v>1</v>
      </c>
    </row>
    <row r="120" spans="1:7" ht="158.44999999999999">
      <c r="A120" s="19" t="s">
        <v>281</v>
      </c>
      <c r="B120" s="29" t="s">
        <v>282</v>
      </c>
      <c r="C120" s="29" t="s">
        <v>283</v>
      </c>
      <c r="D120" s="10"/>
      <c r="E120" s="9"/>
      <c r="F120" s="19"/>
      <c r="G120" s="6">
        <f t="shared" si="1"/>
        <v>0</v>
      </c>
    </row>
    <row r="121" spans="1:7" ht="118.9">
      <c r="A121" s="19" t="s">
        <v>284</v>
      </c>
      <c r="B121" s="29" t="s">
        <v>285</v>
      </c>
      <c r="C121" s="29" t="s">
        <v>286</v>
      </c>
      <c r="D121" s="10"/>
      <c r="E121" s="9"/>
      <c r="F121" s="19" t="s">
        <v>8</v>
      </c>
      <c r="G121" s="6">
        <f t="shared" si="1"/>
        <v>1</v>
      </c>
    </row>
    <row r="122" spans="1:7" ht="145.15">
      <c r="A122" s="19" t="s">
        <v>287</v>
      </c>
      <c r="B122" s="29" t="s">
        <v>288</v>
      </c>
      <c r="C122" s="29" t="s">
        <v>289</v>
      </c>
      <c r="D122" s="10"/>
      <c r="E122" s="9"/>
      <c r="F122" s="19"/>
      <c r="G122" s="6">
        <f t="shared" si="1"/>
        <v>0</v>
      </c>
    </row>
    <row r="123" spans="1:7" ht="92.45">
      <c r="A123" s="19" t="s">
        <v>290</v>
      </c>
      <c r="B123" s="29" t="s">
        <v>291</v>
      </c>
      <c r="C123" s="29" t="s">
        <v>292</v>
      </c>
      <c r="D123" s="10"/>
      <c r="E123" s="9"/>
      <c r="F123" s="19"/>
      <c r="G123" s="6">
        <f t="shared" si="1"/>
        <v>0</v>
      </c>
    </row>
    <row r="124" spans="1:7" ht="39.6">
      <c r="A124" s="19" t="s">
        <v>293</v>
      </c>
      <c r="B124" s="29" t="s">
        <v>294</v>
      </c>
      <c r="C124" s="29" t="s">
        <v>295</v>
      </c>
      <c r="D124" s="10"/>
      <c r="E124" s="9"/>
      <c r="F124" s="19"/>
      <c r="G124" s="6">
        <f t="shared" si="1"/>
        <v>0</v>
      </c>
    </row>
    <row r="125" spans="1:7" ht="158.44999999999999">
      <c r="A125" s="19" t="s">
        <v>296</v>
      </c>
      <c r="B125" s="29" t="s">
        <v>297</v>
      </c>
      <c r="C125" s="29" t="s">
        <v>298</v>
      </c>
      <c r="D125" s="10"/>
      <c r="E125" s="9"/>
      <c r="F125" s="19" t="s">
        <v>8</v>
      </c>
      <c r="G125" s="6">
        <f t="shared" si="1"/>
        <v>1</v>
      </c>
    </row>
    <row r="126" spans="1:7" ht="39.6">
      <c r="A126" s="19" t="s">
        <v>299</v>
      </c>
      <c r="B126" s="29" t="s">
        <v>300</v>
      </c>
      <c r="C126" s="29" t="s">
        <v>301</v>
      </c>
      <c r="D126" s="10"/>
      <c r="E126" s="9"/>
      <c r="F126" s="19" t="s">
        <v>8</v>
      </c>
      <c r="G126" s="6">
        <f t="shared" si="1"/>
        <v>1</v>
      </c>
    </row>
    <row r="127" spans="1:7" ht="105.6">
      <c r="A127" s="19" t="s">
        <v>302</v>
      </c>
      <c r="B127" s="29" t="s">
        <v>303</v>
      </c>
      <c r="C127" s="29" t="s">
        <v>304</v>
      </c>
      <c r="D127" s="10"/>
      <c r="E127" s="9"/>
      <c r="F127" s="19"/>
      <c r="G127" s="6">
        <f t="shared" si="1"/>
        <v>0</v>
      </c>
    </row>
    <row r="128" spans="1:7" ht="79.150000000000006">
      <c r="A128" s="19" t="s">
        <v>305</v>
      </c>
      <c r="B128" s="29" t="s">
        <v>306</v>
      </c>
      <c r="C128" s="29" t="s">
        <v>307</v>
      </c>
      <c r="D128" s="10"/>
      <c r="E128" s="9"/>
      <c r="F128" s="19"/>
      <c r="G128" s="6">
        <f t="shared" si="1"/>
        <v>0</v>
      </c>
    </row>
    <row r="129" spans="1:7" ht="92.45">
      <c r="A129" s="19"/>
      <c r="B129" s="29" t="s">
        <v>308</v>
      </c>
      <c r="C129" s="29" t="s">
        <v>309</v>
      </c>
      <c r="D129" s="10"/>
      <c r="E129" s="9"/>
      <c r="F129" s="19"/>
      <c r="G129" s="6">
        <f t="shared" si="1"/>
        <v>0</v>
      </c>
    </row>
    <row r="130" spans="1:7" ht="105.6">
      <c r="A130" s="19"/>
      <c r="B130" s="29" t="s">
        <v>310</v>
      </c>
      <c r="C130" s="29" t="s">
        <v>311</v>
      </c>
      <c r="D130" s="10"/>
      <c r="E130" s="9"/>
      <c r="F130" s="19"/>
      <c r="G130" s="6">
        <f t="shared" si="1"/>
        <v>0</v>
      </c>
    </row>
    <row r="131" spans="1:7" ht="145.15">
      <c r="A131" s="19"/>
      <c r="B131" s="29" t="s">
        <v>312</v>
      </c>
      <c r="C131" s="29" t="s">
        <v>313</v>
      </c>
      <c r="D131" s="10"/>
      <c r="E131" s="9"/>
      <c r="F131" s="19"/>
      <c r="G131" s="6">
        <f t="shared" si="1"/>
        <v>0</v>
      </c>
    </row>
    <row r="132" spans="1:7">
      <c r="A132" s="21" t="s">
        <v>314</v>
      </c>
      <c r="B132" s="27" t="s">
        <v>315</v>
      </c>
      <c r="C132" s="27"/>
      <c r="D132" s="10"/>
      <c r="E132" s="9"/>
      <c r="F132" s="19"/>
      <c r="G132" s="6">
        <f t="shared" si="1"/>
        <v>0</v>
      </c>
    </row>
    <row r="133" spans="1:7" ht="52.9">
      <c r="A133" s="19" t="s">
        <v>316</v>
      </c>
      <c r="B133" s="29" t="s">
        <v>317</v>
      </c>
      <c r="C133" s="29" t="s">
        <v>318</v>
      </c>
      <c r="D133" s="10"/>
      <c r="E133" s="9"/>
      <c r="F133" s="19"/>
      <c r="G133" s="6">
        <f t="shared" si="1"/>
        <v>0</v>
      </c>
    </row>
    <row r="134" spans="1:7" ht="39.6">
      <c r="A134" s="19" t="s">
        <v>319</v>
      </c>
      <c r="B134" s="29" t="s">
        <v>320</v>
      </c>
      <c r="C134" s="29" t="s">
        <v>321</v>
      </c>
      <c r="D134" s="10"/>
      <c r="E134" s="9"/>
      <c r="F134" s="19"/>
      <c r="G134" s="6">
        <f t="shared" si="1"/>
        <v>0</v>
      </c>
    </row>
    <row r="135" spans="1:7">
      <c r="A135" s="27" t="s">
        <v>322</v>
      </c>
      <c r="B135" s="27" t="s">
        <v>323</v>
      </c>
      <c r="C135" s="29"/>
      <c r="D135" s="10"/>
      <c r="E135" s="9"/>
      <c r="F135" s="19"/>
      <c r="G135" s="6">
        <f t="shared" si="1"/>
        <v>0</v>
      </c>
    </row>
    <row r="136" spans="1:7" ht="158.44999999999999">
      <c r="A136" s="29" t="s">
        <v>324</v>
      </c>
      <c r="B136" s="29" t="s">
        <v>325</v>
      </c>
      <c r="C136" s="29" t="s">
        <v>326</v>
      </c>
      <c r="D136" s="10"/>
      <c r="E136" s="9"/>
      <c r="F136" s="19"/>
      <c r="G136" s="6">
        <f t="shared" si="1"/>
        <v>0</v>
      </c>
    </row>
    <row r="137" spans="1:7" ht="26.45">
      <c r="A137" s="27" t="s">
        <v>327</v>
      </c>
      <c r="B137" s="27" t="s">
        <v>328</v>
      </c>
      <c r="C137" s="29"/>
      <c r="D137" s="10"/>
      <c r="E137" s="9"/>
      <c r="F137" s="19"/>
      <c r="G137" s="6">
        <f t="shared" si="1"/>
        <v>0</v>
      </c>
    </row>
    <row r="138" spans="1:7" ht="237.6">
      <c r="A138" s="29" t="s">
        <v>329</v>
      </c>
      <c r="B138" s="29" t="s">
        <v>330</v>
      </c>
      <c r="C138" s="29" t="s">
        <v>331</v>
      </c>
      <c r="D138" s="10"/>
      <c r="E138" s="9"/>
      <c r="F138" s="19"/>
      <c r="G138" s="6">
        <f t="shared" si="1"/>
        <v>0</v>
      </c>
    </row>
    <row r="139" spans="1:7" ht="52.9">
      <c r="A139" s="29" t="s">
        <v>332</v>
      </c>
      <c r="B139" s="29" t="s">
        <v>333</v>
      </c>
      <c r="C139" s="29" t="s">
        <v>333</v>
      </c>
      <c r="D139" s="10"/>
      <c r="E139" s="9"/>
      <c r="F139" s="19"/>
      <c r="G139" s="6">
        <f t="shared" si="1"/>
        <v>0</v>
      </c>
    </row>
    <row r="140" spans="1:7" ht="211.15">
      <c r="A140" s="29" t="s">
        <v>334</v>
      </c>
      <c r="B140" s="29" t="s">
        <v>335</v>
      </c>
      <c r="C140" s="29" t="s">
        <v>336</v>
      </c>
      <c r="D140" s="10"/>
      <c r="E140" s="9"/>
      <c r="F140" s="19" t="s">
        <v>8</v>
      </c>
      <c r="G140" s="6">
        <f t="shared" si="1"/>
        <v>1</v>
      </c>
    </row>
    <row r="141" spans="1:7" ht="92.45">
      <c r="A141" s="29" t="s">
        <v>337</v>
      </c>
      <c r="B141" s="29" t="s">
        <v>338</v>
      </c>
      <c r="C141" s="29" t="s">
        <v>339</v>
      </c>
      <c r="D141" s="10"/>
      <c r="E141" s="9"/>
      <c r="F141" s="19"/>
      <c r="G141" s="6">
        <f t="shared" si="1"/>
        <v>0</v>
      </c>
    </row>
    <row r="142" spans="1:7" ht="184.9">
      <c r="A142" s="29" t="s">
        <v>340</v>
      </c>
      <c r="B142" s="29" t="s">
        <v>341</v>
      </c>
      <c r="C142" s="29" t="s">
        <v>342</v>
      </c>
      <c r="D142" s="10"/>
      <c r="E142" s="9"/>
      <c r="F142" s="19" t="s">
        <v>8</v>
      </c>
      <c r="G142" s="6">
        <f t="shared" ref="G142:G204" si="2">IF(F142="Sí",1,0)+IF(OR(D142="no",D142="n/a"),1,0)</f>
        <v>1</v>
      </c>
    </row>
    <row r="143" spans="1:7" ht="92.45">
      <c r="A143" s="29" t="s">
        <v>343</v>
      </c>
      <c r="B143" s="29" t="s">
        <v>344</v>
      </c>
      <c r="C143" s="29" t="s">
        <v>345</v>
      </c>
      <c r="D143" s="10"/>
      <c r="E143" s="9"/>
      <c r="F143" s="19"/>
      <c r="G143" s="6">
        <f t="shared" si="2"/>
        <v>0</v>
      </c>
    </row>
    <row r="144" spans="1:7" ht="79.150000000000006">
      <c r="A144" s="29" t="s">
        <v>346</v>
      </c>
      <c r="B144" s="29" t="s">
        <v>347</v>
      </c>
      <c r="C144" s="29" t="s">
        <v>348</v>
      </c>
      <c r="D144" s="10"/>
      <c r="E144" s="9"/>
      <c r="F144" s="19" t="s">
        <v>8</v>
      </c>
      <c r="G144" s="6">
        <f t="shared" si="2"/>
        <v>1</v>
      </c>
    </row>
    <row r="145" spans="1:7" ht="145.15">
      <c r="A145" s="29" t="s">
        <v>349</v>
      </c>
      <c r="B145" s="29" t="s">
        <v>350</v>
      </c>
      <c r="C145" s="29" t="s">
        <v>351</v>
      </c>
      <c r="D145" s="10"/>
      <c r="E145" s="9"/>
      <c r="F145" s="19" t="s">
        <v>8</v>
      </c>
      <c r="G145" s="6">
        <f t="shared" si="2"/>
        <v>1</v>
      </c>
    </row>
    <row r="146" spans="1:7" ht="79.150000000000006">
      <c r="A146" s="29" t="s">
        <v>352</v>
      </c>
      <c r="B146" s="29" t="s">
        <v>353</v>
      </c>
      <c r="C146" s="29" t="s">
        <v>354</v>
      </c>
      <c r="D146" s="10"/>
      <c r="E146" s="9"/>
      <c r="F146" s="19"/>
      <c r="G146" s="6">
        <f t="shared" si="2"/>
        <v>0</v>
      </c>
    </row>
    <row r="147" spans="1:7" ht="145.15">
      <c r="A147" s="29" t="s">
        <v>355</v>
      </c>
      <c r="B147" s="29" t="s">
        <v>356</v>
      </c>
      <c r="C147" s="29" t="s">
        <v>357</v>
      </c>
      <c r="D147" s="10"/>
      <c r="E147" s="9"/>
      <c r="F147" s="19"/>
      <c r="G147" s="6">
        <f t="shared" si="2"/>
        <v>0</v>
      </c>
    </row>
    <row r="148" spans="1:7" ht="171.6">
      <c r="A148" s="19" t="s">
        <v>358</v>
      </c>
      <c r="B148" s="29" t="s">
        <v>359</v>
      </c>
      <c r="C148" s="29" t="s">
        <v>360</v>
      </c>
      <c r="D148" s="10"/>
      <c r="E148" s="9"/>
      <c r="F148" s="19" t="s">
        <v>8</v>
      </c>
      <c r="G148" s="6">
        <f t="shared" si="2"/>
        <v>1</v>
      </c>
    </row>
    <row r="149" spans="1:7" ht="79.150000000000006">
      <c r="A149" s="29" t="s">
        <v>361</v>
      </c>
      <c r="B149" s="29" t="s">
        <v>362</v>
      </c>
      <c r="C149" s="29" t="s">
        <v>363</v>
      </c>
      <c r="D149" s="10"/>
      <c r="E149" s="9"/>
      <c r="F149" s="19" t="s">
        <v>8</v>
      </c>
      <c r="G149" s="6">
        <f t="shared" si="2"/>
        <v>1</v>
      </c>
    </row>
    <row r="150" spans="1:7" ht="132">
      <c r="A150" s="29" t="s">
        <v>364</v>
      </c>
      <c r="B150" s="29" t="s">
        <v>365</v>
      </c>
      <c r="C150" s="29" t="s">
        <v>366</v>
      </c>
      <c r="D150" s="10"/>
      <c r="E150" s="9"/>
      <c r="F150" s="19" t="s">
        <v>8</v>
      </c>
      <c r="G150" s="6">
        <f t="shared" si="2"/>
        <v>1</v>
      </c>
    </row>
    <row r="151" spans="1:7" ht="79.150000000000006">
      <c r="A151" s="29" t="s">
        <v>367</v>
      </c>
      <c r="B151" s="29" t="s">
        <v>368</v>
      </c>
      <c r="C151" s="29" t="s">
        <v>369</v>
      </c>
      <c r="D151" s="10"/>
      <c r="E151" s="9"/>
      <c r="F151" s="19"/>
      <c r="G151" s="6">
        <f t="shared" si="2"/>
        <v>0</v>
      </c>
    </row>
    <row r="152" spans="1:7" ht="211.15">
      <c r="A152" s="19" t="s">
        <v>370</v>
      </c>
      <c r="B152" s="29" t="s">
        <v>371</v>
      </c>
      <c r="C152" s="29" t="s">
        <v>372</v>
      </c>
      <c r="D152" s="10"/>
      <c r="E152" s="9"/>
      <c r="F152" s="19" t="s">
        <v>8</v>
      </c>
      <c r="G152" s="6">
        <f t="shared" si="2"/>
        <v>1</v>
      </c>
    </row>
    <row r="153" spans="1:7" ht="79.150000000000006">
      <c r="A153" s="29" t="s">
        <v>373</v>
      </c>
      <c r="B153" s="29" t="s">
        <v>374</v>
      </c>
      <c r="C153" s="29" t="s">
        <v>375</v>
      </c>
      <c r="D153" s="10"/>
      <c r="E153" s="9"/>
      <c r="F153" s="19"/>
      <c r="G153" s="6">
        <f t="shared" si="2"/>
        <v>0</v>
      </c>
    </row>
    <row r="154" spans="1:7" ht="26.45">
      <c r="A154" s="29" t="s">
        <v>376</v>
      </c>
      <c r="B154" s="29" t="s">
        <v>377</v>
      </c>
      <c r="C154" s="29" t="s">
        <v>378</v>
      </c>
      <c r="D154" s="10"/>
      <c r="E154" s="9"/>
      <c r="F154" s="19"/>
      <c r="G154" s="6">
        <f t="shared" si="2"/>
        <v>0</v>
      </c>
    </row>
    <row r="155" spans="1:7" ht="264">
      <c r="A155" s="29" t="s">
        <v>379</v>
      </c>
      <c r="B155" s="29" t="s">
        <v>380</v>
      </c>
      <c r="C155" s="29" t="s">
        <v>381</v>
      </c>
      <c r="D155" s="10"/>
      <c r="E155" s="9"/>
      <c r="F155" s="19"/>
      <c r="G155" s="6">
        <f t="shared" si="2"/>
        <v>0</v>
      </c>
    </row>
    <row r="156" spans="1:7" ht="118.9">
      <c r="A156" s="29" t="s">
        <v>382</v>
      </c>
      <c r="B156" s="29" t="s">
        <v>383</v>
      </c>
      <c r="C156" s="29" t="s">
        <v>384</v>
      </c>
      <c r="D156" s="10"/>
      <c r="E156" s="9"/>
      <c r="F156" s="19" t="s">
        <v>8</v>
      </c>
      <c r="G156" s="6">
        <f t="shared" si="2"/>
        <v>1</v>
      </c>
    </row>
    <row r="157" spans="1:7" ht="264">
      <c r="A157" s="19" t="s">
        <v>385</v>
      </c>
      <c r="B157" s="29" t="s">
        <v>386</v>
      </c>
      <c r="C157" s="29" t="s">
        <v>387</v>
      </c>
      <c r="D157" s="10"/>
      <c r="E157" s="9"/>
      <c r="F157" s="19" t="s">
        <v>8</v>
      </c>
      <c r="G157" s="6">
        <f t="shared" si="2"/>
        <v>1</v>
      </c>
    </row>
    <row r="158" spans="1:7">
      <c r="A158" s="21" t="s">
        <v>388</v>
      </c>
      <c r="B158" s="35" t="s">
        <v>389</v>
      </c>
      <c r="C158" s="36"/>
      <c r="D158" s="10"/>
      <c r="E158" s="9"/>
      <c r="F158" s="21"/>
      <c r="G158" s="6">
        <f t="shared" si="2"/>
        <v>0</v>
      </c>
    </row>
    <row r="159" spans="1:7" ht="105.6">
      <c r="A159" s="19" t="s">
        <v>390</v>
      </c>
      <c r="B159" s="29" t="s">
        <v>391</v>
      </c>
      <c r="C159" s="29" t="s">
        <v>392</v>
      </c>
      <c r="D159" s="10"/>
      <c r="E159" s="9"/>
      <c r="F159" s="19" t="s">
        <v>8</v>
      </c>
      <c r="G159" s="6">
        <f t="shared" si="2"/>
        <v>1</v>
      </c>
    </row>
    <row r="160" spans="1:7" ht="105.6">
      <c r="A160" s="19" t="s">
        <v>393</v>
      </c>
      <c r="B160" s="29" t="s">
        <v>394</v>
      </c>
      <c r="C160" s="29" t="s">
        <v>395</v>
      </c>
      <c r="D160" s="10"/>
      <c r="E160" s="9"/>
      <c r="F160" s="19"/>
      <c r="G160" s="6">
        <f t="shared" si="2"/>
        <v>0</v>
      </c>
    </row>
    <row r="161" spans="1:7" ht="118.9">
      <c r="A161" s="19" t="s">
        <v>396</v>
      </c>
      <c r="B161" s="29" t="s">
        <v>397</v>
      </c>
      <c r="C161" s="29" t="s">
        <v>398</v>
      </c>
      <c r="D161" s="10"/>
      <c r="E161" s="9"/>
      <c r="F161" s="19" t="s">
        <v>8</v>
      </c>
      <c r="G161" s="6">
        <f t="shared" si="2"/>
        <v>1</v>
      </c>
    </row>
    <row r="162" spans="1:7" ht="158.44999999999999">
      <c r="A162" s="29" t="s">
        <v>399</v>
      </c>
      <c r="B162" s="29" t="s">
        <v>400</v>
      </c>
      <c r="C162" s="29" t="s">
        <v>401</v>
      </c>
      <c r="D162" s="10"/>
      <c r="E162" s="9"/>
      <c r="F162" s="19"/>
      <c r="G162" s="6">
        <f t="shared" si="2"/>
        <v>0</v>
      </c>
    </row>
    <row r="163" spans="1:7" ht="105.6">
      <c r="A163" s="29" t="s">
        <v>402</v>
      </c>
      <c r="B163" s="29" t="s">
        <v>403</v>
      </c>
      <c r="C163" s="29" t="s">
        <v>392</v>
      </c>
      <c r="D163" s="10"/>
      <c r="E163" s="9"/>
      <c r="F163" s="19" t="s">
        <v>8</v>
      </c>
      <c r="G163" s="6">
        <f t="shared" si="2"/>
        <v>1</v>
      </c>
    </row>
    <row r="164" spans="1:7">
      <c r="A164" s="21" t="s">
        <v>404</v>
      </c>
      <c r="B164" s="35" t="s">
        <v>405</v>
      </c>
      <c r="C164" s="36"/>
      <c r="D164" s="10"/>
      <c r="E164" s="9"/>
      <c r="F164" s="21"/>
      <c r="G164" s="6">
        <f t="shared" si="2"/>
        <v>0</v>
      </c>
    </row>
    <row r="165" spans="1:7" ht="92.45">
      <c r="A165" s="19" t="s">
        <v>406</v>
      </c>
      <c r="B165" s="29" t="s">
        <v>407</v>
      </c>
      <c r="C165" s="34" t="s">
        <v>408</v>
      </c>
      <c r="D165" s="10"/>
      <c r="E165" s="9"/>
      <c r="F165" s="19" t="s">
        <v>8</v>
      </c>
      <c r="G165" s="6">
        <f t="shared" si="2"/>
        <v>1</v>
      </c>
    </row>
    <row r="166" spans="1:7" ht="79.150000000000006">
      <c r="A166" s="19" t="s">
        <v>409</v>
      </c>
      <c r="B166" s="29" t="s">
        <v>410</v>
      </c>
      <c r="C166" s="34" t="s">
        <v>411</v>
      </c>
      <c r="D166" s="10"/>
      <c r="E166" s="9"/>
      <c r="F166" s="19" t="s">
        <v>8</v>
      </c>
      <c r="G166" s="6">
        <f t="shared" si="2"/>
        <v>1</v>
      </c>
    </row>
    <row r="167" spans="1:7" ht="105.6">
      <c r="A167" s="19" t="s">
        <v>412</v>
      </c>
      <c r="B167" s="29" t="s">
        <v>413</v>
      </c>
      <c r="C167" s="34" t="s">
        <v>414</v>
      </c>
      <c r="D167" s="10"/>
      <c r="E167" s="9"/>
      <c r="F167" s="19" t="s">
        <v>8</v>
      </c>
      <c r="G167" s="6">
        <f t="shared" si="2"/>
        <v>1</v>
      </c>
    </row>
    <row r="168" spans="1:7" ht="66">
      <c r="A168" s="29" t="s">
        <v>415</v>
      </c>
      <c r="B168" s="29" t="s">
        <v>416</v>
      </c>
      <c r="C168" s="29"/>
      <c r="D168" s="10"/>
      <c r="E168" s="9"/>
      <c r="F168" s="19"/>
      <c r="G168" s="6">
        <f t="shared" si="2"/>
        <v>0</v>
      </c>
    </row>
    <row r="169" spans="1:7">
      <c r="A169" s="27" t="s">
        <v>417</v>
      </c>
      <c r="B169" s="27" t="s">
        <v>418</v>
      </c>
      <c r="C169" s="29"/>
      <c r="D169" s="10"/>
      <c r="E169" s="9"/>
      <c r="F169" s="21"/>
      <c r="G169" s="6">
        <f t="shared" si="2"/>
        <v>0</v>
      </c>
    </row>
    <row r="170" spans="1:7" ht="66">
      <c r="A170" s="29" t="s">
        <v>419</v>
      </c>
      <c r="B170" s="29" t="s">
        <v>420</v>
      </c>
      <c r="C170" s="29" t="s">
        <v>421</v>
      </c>
      <c r="D170" s="10"/>
      <c r="E170" s="9"/>
      <c r="F170" s="19" t="s">
        <v>8</v>
      </c>
      <c r="G170" s="6">
        <f t="shared" si="2"/>
        <v>1</v>
      </c>
    </row>
    <row r="171" spans="1:7" ht="184.9">
      <c r="A171" s="29" t="s">
        <v>422</v>
      </c>
      <c r="B171" s="29" t="s">
        <v>423</v>
      </c>
      <c r="C171" s="29" t="s">
        <v>424</v>
      </c>
      <c r="D171" s="10"/>
      <c r="E171" s="9"/>
      <c r="F171" s="19" t="s">
        <v>8</v>
      </c>
      <c r="G171" s="6">
        <f t="shared" si="2"/>
        <v>1</v>
      </c>
    </row>
    <row r="172" spans="1:7" ht="66">
      <c r="A172" s="29" t="s">
        <v>425</v>
      </c>
      <c r="B172" s="29" t="s">
        <v>426</v>
      </c>
      <c r="C172" s="29" t="s">
        <v>427</v>
      </c>
      <c r="D172" s="10"/>
      <c r="E172" s="9"/>
      <c r="F172" s="19" t="s">
        <v>8</v>
      </c>
      <c r="G172" s="6">
        <f t="shared" si="2"/>
        <v>1</v>
      </c>
    </row>
    <row r="173" spans="1:7" ht="66">
      <c r="A173" s="29" t="s">
        <v>428</v>
      </c>
      <c r="B173" s="29" t="s">
        <v>429</v>
      </c>
      <c r="C173" s="29" t="s">
        <v>430</v>
      </c>
      <c r="D173" s="10"/>
      <c r="E173" s="9"/>
      <c r="F173" s="32"/>
      <c r="G173" s="6">
        <f t="shared" si="2"/>
        <v>0</v>
      </c>
    </row>
    <row r="174" spans="1:7" ht="184.9">
      <c r="A174" s="29" t="s">
        <v>431</v>
      </c>
      <c r="B174" s="29" t="s">
        <v>432</v>
      </c>
      <c r="C174" s="29" t="s">
        <v>433</v>
      </c>
      <c r="D174" s="10"/>
      <c r="E174" s="9"/>
      <c r="F174" s="19" t="s">
        <v>8</v>
      </c>
      <c r="G174" s="6">
        <f t="shared" si="2"/>
        <v>1</v>
      </c>
    </row>
    <row r="175" spans="1:7" ht="184.9">
      <c r="A175" s="29" t="s">
        <v>434</v>
      </c>
      <c r="B175" s="29" t="s">
        <v>435</v>
      </c>
      <c r="C175" s="29" t="s">
        <v>436</v>
      </c>
      <c r="D175" s="10"/>
      <c r="E175" s="9"/>
      <c r="F175" s="32"/>
      <c r="G175" s="6">
        <f t="shared" si="2"/>
        <v>0</v>
      </c>
    </row>
    <row r="176" spans="1:7" ht="145.15">
      <c r="A176" s="29" t="s">
        <v>437</v>
      </c>
      <c r="B176" s="29" t="s">
        <v>438</v>
      </c>
      <c r="C176" s="29" t="s">
        <v>439</v>
      </c>
      <c r="D176" s="10"/>
      <c r="E176" s="9"/>
      <c r="F176" s="19" t="s">
        <v>8</v>
      </c>
      <c r="G176" s="6">
        <f t="shared" si="2"/>
        <v>1</v>
      </c>
    </row>
    <row r="177" spans="1:7" ht="184.9">
      <c r="A177" s="29" t="s">
        <v>440</v>
      </c>
      <c r="B177" s="29" t="s">
        <v>441</v>
      </c>
      <c r="C177" s="29" t="s">
        <v>442</v>
      </c>
      <c r="D177" s="10"/>
      <c r="E177" s="9"/>
      <c r="F177" s="19" t="s">
        <v>8</v>
      </c>
      <c r="G177" s="6">
        <f t="shared" si="2"/>
        <v>1</v>
      </c>
    </row>
    <row r="178" spans="1:7" ht="66">
      <c r="A178" s="29" t="s">
        <v>443</v>
      </c>
      <c r="B178" s="29" t="s">
        <v>444</v>
      </c>
      <c r="C178" s="29" t="s">
        <v>445</v>
      </c>
      <c r="D178" s="10"/>
      <c r="E178" s="9"/>
      <c r="F178" s="19"/>
      <c r="G178" s="6">
        <f t="shared" si="2"/>
        <v>0</v>
      </c>
    </row>
    <row r="179" spans="1:7">
      <c r="A179" s="19"/>
      <c r="B179" s="19"/>
      <c r="C179" s="19"/>
      <c r="D179" s="10"/>
      <c r="E179" s="9"/>
      <c r="F179" s="19"/>
      <c r="G179" s="6">
        <f t="shared" si="2"/>
        <v>0</v>
      </c>
    </row>
    <row r="180" spans="1:7" ht="12.75">
      <c r="A180" s="21">
        <v>3</v>
      </c>
      <c r="B180" s="38" t="s">
        <v>446</v>
      </c>
      <c r="C180" s="38"/>
      <c r="D180" s="10"/>
      <c r="E180" s="9"/>
      <c r="F180" s="21"/>
      <c r="G180" s="6">
        <f t="shared" si="2"/>
        <v>0</v>
      </c>
    </row>
    <row r="181" spans="1:7">
      <c r="A181" s="19" t="s">
        <v>447</v>
      </c>
      <c r="B181" s="27" t="s">
        <v>448</v>
      </c>
      <c r="C181" s="29"/>
      <c r="D181" s="10"/>
      <c r="E181" s="9"/>
      <c r="F181" s="19"/>
      <c r="G181" s="6">
        <f t="shared" si="2"/>
        <v>0</v>
      </c>
    </row>
    <row r="182" spans="1:7" ht="52.9">
      <c r="A182" s="19" t="s">
        <v>449</v>
      </c>
      <c r="B182" s="29" t="s">
        <v>450</v>
      </c>
      <c r="C182" s="29" t="s">
        <v>451</v>
      </c>
      <c r="D182" s="10"/>
      <c r="E182" s="9"/>
      <c r="F182" s="19"/>
      <c r="G182" s="6">
        <f t="shared" si="2"/>
        <v>0</v>
      </c>
    </row>
    <row r="183" spans="1:7" ht="92.45">
      <c r="A183" s="19" t="s">
        <v>452</v>
      </c>
      <c r="B183" s="29" t="s">
        <v>453</v>
      </c>
      <c r="C183" s="29" t="s">
        <v>454</v>
      </c>
      <c r="D183" s="10"/>
      <c r="E183" s="9"/>
      <c r="F183" s="19"/>
      <c r="G183" s="6">
        <f t="shared" si="2"/>
        <v>0</v>
      </c>
    </row>
    <row r="184" spans="1:7" ht="52.9">
      <c r="A184" s="19" t="s">
        <v>455</v>
      </c>
      <c r="B184" s="29" t="s">
        <v>456</v>
      </c>
      <c r="C184" s="29" t="s">
        <v>457</v>
      </c>
      <c r="D184" s="10"/>
      <c r="E184" s="9"/>
      <c r="F184" s="19"/>
      <c r="G184" s="6">
        <f t="shared" si="2"/>
        <v>0</v>
      </c>
    </row>
    <row r="185" spans="1:7" ht="52.9">
      <c r="A185" s="29" t="s">
        <v>458</v>
      </c>
      <c r="B185" s="29" t="s">
        <v>459</v>
      </c>
      <c r="C185" s="29" t="s">
        <v>460</v>
      </c>
      <c r="D185" s="10"/>
      <c r="E185" s="9"/>
      <c r="F185" s="19"/>
      <c r="G185" s="6">
        <f t="shared" si="2"/>
        <v>0</v>
      </c>
    </row>
    <row r="186" spans="1:7" ht="26.45">
      <c r="A186" s="29" t="s">
        <v>461</v>
      </c>
      <c r="B186" s="29" t="s">
        <v>462</v>
      </c>
      <c r="C186" s="29" t="s">
        <v>463</v>
      </c>
      <c r="D186" s="10"/>
      <c r="E186" s="9"/>
      <c r="F186" s="19"/>
      <c r="G186" s="6">
        <f t="shared" si="2"/>
        <v>0</v>
      </c>
    </row>
    <row r="187" spans="1:7" ht="52.9">
      <c r="A187" s="19" t="s">
        <v>464</v>
      </c>
      <c r="B187" s="29" t="s">
        <v>465</v>
      </c>
      <c r="C187" s="29" t="s">
        <v>466</v>
      </c>
      <c r="D187" s="10"/>
      <c r="E187" s="9"/>
      <c r="F187" s="19"/>
      <c r="G187" s="6">
        <f t="shared" si="2"/>
        <v>0</v>
      </c>
    </row>
    <row r="188" spans="1:7" ht="52.9">
      <c r="A188" s="19" t="s">
        <v>467</v>
      </c>
      <c r="B188" s="29" t="s">
        <v>468</v>
      </c>
      <c r="C188" s="29" t="s">
        <v>469</v>
      </c>
      <c r="D188" s="10"/>
      <c r="E188" s="9"/>
      <c r="F188" s="19"/>
      <c r="G188" s="6">
        <f t="shared" si="2"/>
        <v>0</v>
      </c>
    </row>
    <row r="189" spans="1:7" ht="39.6">
      <c r="A189" s="19" t="s">
        <v>470</v>
      </c>
      <c r="B189" s="29" t="s">
        <v>471</v>
      </c>
      <c r="C189" s="29" t="s">
        <v>472</v>
      </c>
      <c r="D189" s="10"/>
      <c r="E189" s="9"/>
      <c r="F189" s="21"/>
      <c r="G189" s="6">
        <f t="shared" si="2"/>
        <v>0</v>
      </c>
    </row>
    <row r="190" spans="1:7">
      <c r="A190" s="27" t="s">
        <v>473</v>
      </c>
      <c r="B190" s="27" t="s">
        <v>474</v>
      </c>
      <c r="C190" s="27"/>
      <c r="D190" s="10"/>
      <c r="E190" s="9"/>
      <c r="G190" s="6">
        <f>IF(F194="Sí",1,0)+IF(OR(D190="no",D190="n/a"),1,0)</f>
        <v>1</v>
      </c>
    </row>
    <row r="191" spans="1:7" ht="66">
      <c r="A191" s="29" t="s">
        <v>475</v>
      </c>
      <c r="B191" s="29" t="s">
        <v>476</v>
      </c>
      <c r="C191" s="29" t="s">
        <v>477</v>
      </c>
      <c r="D191" s="10"/>
      <c r="E191" s="9"/>
      <c r="F191" s="19" t="s">
        <v>8</v>
      </c>
      <c r="G191" s="6">
        <f t="shared" si="2"/>
        <v>1</v>
      </c>
    </row>
    <row r="192" spans="1:7" ht="39.6">
      <c r="A192" s="29" t="s">
        <v>478</v>
      </c>
      <c r="B192" s="29" t="s">
        <v>479</v>
      </c>
      <c r="C192" s="29" t="s">
        <v>480</v>
      </c>
      <c r="D192" s="10"/>
      <c r="E192" s="9"/>
      <c r="F192" s="19" t="s">
        <v>8</v>
      </c>
      <c r="G192" s="6">
        <f t="shared" si="2"/>
        <v>1</v>
      </c>
    </row>
    <row r="193" spans="1:7" ht="39.6">
      <c r="A193" s="29" t="s">
        <v>481</v>
      </c>
      <c r="B193" s="29" t="s">
        <v>482</v>
      </c>
      <c r="C193" s="29" t="s">
        <v>483</v>
      </c>
      <c r="D193" s="10"/>
      <c r="E193" s="9"/>
      <c r="F193" s="19" t="s">
        <v>8</v>
      </c>
      <c r="G193" s="6">
        <f t="shared" si="2"/>
        <v>1</v>
      </c>
    </row>
    <row r="194" spans="1:7" ht="66">
      <c r="A194" s="29" t="s">
        <v>484</v>
      </c>
      <c r="B194" s="29" t="s">
        <v>485</v>
      </c>
      <c r="C194" s="29" t="s">
        <v>486</v>
      </c>
      <c r="D194" s="10"/>
      <c r="E194" s="9"/>
      <c r="F194" s="19" t="s">
        <v>8</v>
      </c>
      <c r="G194" s="6" t="e">
        <f>IF(#REF!="Sí",1,0)+IF(OR(D194="no",D194="n/a"),1,0)</f>
        <v>#REF!</v>
      </c>
    </row>
    <row r="195" spans="1:7" ht="66">
      <c r="A195" s="29" t="s">
        <v>487</v>
      </c>
      <c r="B195" s="29" t="s">
        <v>488</v>
      </c>
      <c r="C195" s="29" t="s">
        <v>489</v>
      </c>
      <c r="D195" s="10"/>
      <c r="E195" s="9"/>
      <c r="F195" s="19"/>
      <c r="G195" s="6">
        <f t="shared" si="2"/>
        <v>0</v>
      </c>
    </row>
    <row r="196" spans="1:7" ht="105.6">
      <c r="A196" s="29" t="s">
        <v>490</v>
      </c>
      <c r="B196" s="29" t="s">
        <v>491</v>
      </c>
      <c r="C196" s="29" t="s">
        <v>492</v>
      </c>
      <c r="D196" s="10"/>
      <c r="E196" s="9"/>
      <c r="G196" s="6">
        <f>IF(F197="Sí",1,0)+IF(OR(D196="no",D196="n/a"),1,0)</f>
        <v>1</v>
      </c>
    </row>
    <row r="197" spans="1:7" ht="132">
      <c r="A197" s="29" t="s">
        <v>493</v>
      </c>
      <c r="B197" s="29" t="s">
        <v>494</v>
      </c>
      <c r="C197" s="29" t="s">
        <v>495</v>
      </c>
      <c r="D197" s="10"/>
      <c r="E197" s="9"/>
      <c r="F197" s="19" t="s">
        <v>8</v>
      </c>
      <c r="G197" s="6" t="e">
        <f>IF(#REF!="Sí",1,0)+IF(OR(D197="no",D197="n/a"),1,0)</f>
        <v>#REF!</v>
      </c>
    </row>
    <row r="198" spans="1:7" ht="66">
      <c r="A198" s="29" t="s">
        <v>496</v>
      </c>
      <c r="B198" s="29" t="s">
        <v>497</v>
      </c>
      <c r="C198" s="29" t="s">
        <v>498</v>
      </c>
      <c r="D198" s="10"/>
      <c r="E198" s="9"/>
      <c r="F198" s="19"/>
      <c r="G198" s="6">
        <f t="shared" si="2"/>
        <v>0</v>
      </c>
    </row>
    <row r="199" spans="1:7" ht="52.9">
      <c r="A199" s="29" t="s">
        <v>499</v>
      </c>
      <c r="B199" s="29" t="s">
        <v>500</v>
      </c>
      <c r="C199" s="29" t="s">
        <v>501</v>
      </c>
      <c r="D199" s="10"/>
      <c r="E199" s="9"/>
      <c r="F199" s="19"/>
      <c r="G199" s="6">
        <f t="shared" si="2"/>
        <v>0</v>
      </c>
    </row>
    <row r="200" spans="1:7" ht="52.9">
      <c r="A200" s="19" t="s">
        <v>502</v>
      </c>
      <c r="B200" s="29" t="s">
        <v>503</v>
      </c>
      <c r="C200" s="19" t="s">
        <v>504</v>
      </c>
      <c r="D200" s="10"/>
      <c r="E200" s="9"/>
      <c r="F200" s="19"/>
      <c r="G200" s="6">
        <f t="shared" si="2"/>
        <v>0</v>
      </c>
    </row>
    <row r="201" spans="1:7">
      <c r="A201" s="19"/>
      <c r="B201" s="35" t="s">
        <v>505</v>
      </c>
      <c r="C201" s="37"/>
      <c r="D201" s="10"/>
      <c r="E201" s="9"/>
      <c r="F201" s="19"/>
      <c r="G201" s="6">
        <f t="shared" si="2"/>
        <v>0</v>
      </c>
    </row>
    <row r="202" spans="1:7" ht="52.9">
      <c r="A202" s="19" t="s">
        <v>506</v>
      </c>
      <c r="B202" s="19" t="s">
        <v>507</v>
      </c>
      <c r="C202" s="29" t="s">
        <v>508</v>
      </c>
      <c r="D202" s="10"/>
      <c r="E202" s="9"/>
      <c r="F202" s="19"/>
      <c r="G202" s="6">
        <f t="shared" si="2"/>
        <v>0</v>
      </c>
    </row>
    <row r="203" spans="1:7">
      <c r="A203" s="19" t="s">
        <v>509</v>
      </c>
      <c r="B203" s="19" t="s">
        <v>510</v>
      </c>
      <c r="C203" s="19" t="s">
        <v>504</v>
      </c>
      <c r="D203" s="10"/>
      <c r="E203" s="9"/>
      <c r="F203" s="19"/>
      <c r="G203" s="6">
        <f t="shared" si="2"/>
        <v>0</v>
      </c>
    </row>
    <row r="204" spans="1:7" ht="26.45">
      <c r="A204" s="19" t="s">
        <v>511</v>
      </c>
      <c r="B204" s="19" t="s">
        <v>512</v>
      </c>
      <c r="C204" s="29" t="s">
        <v>513</v>
      </c>
      <c r="D204" s="10"/>
      <c r="E204" s="9"/>
      <c r="F204" s="19"/>
      <c r="G204" s="6">
        <f t="shared" si="2"/>
        <v>0</v>
      </c>
    </row>
    <row r="205" spans="1:7">
      <c r="A205" s="19" t="s">
        <v>514</v>
      </c>
      <c r="B205" s="19" t="s">
        <v>515</v>
      </c>
      <c r="C205" s="19" t="s">
        <v>516</v>
      </c>
      <c r="D205" s="10"/>
      <c r="E205" s="9"/>
      <c r="F205" s="19"/>
      <c r="G205" s="6">
        <f t="shared" ref="G205:G246" si="3">IF(F205="Sí",1,0)+IF(OR(D205="no",D205="n/a"),1,0)</f>
        <v>0</v>
      </c>
    </row>
    <row r="206" spans="1:7" ht="66">
      <c r="A206" s="19" t="s">
        <v>517</v>
      </c>
      <c r="B206" s="29" t="s">
        <v>518</v>
      </c>
      <c r="C206" s="29" t="s">
        <v>519</v>
      </c>
      <c r="D206" s="10"/>
      <c r="E206" s="9"/>
      <c r="F206" s="21"/>
      <c r="G206" s="6">
        <f t="shared" si="3"/>
        <v>0</v>
      </c>
    </row>
    <row r="207" spans="1:7">
      <c r="A207" s="21">
        <v>4</v>
      </c>
      <c r="B207" s="35" t="s">
        <v>520</v>
      </c>
      <c r="C207" s="36"/>
      <c r="D207" s="10"/>
      <c r="E207" s="9"/>
      <c r="F207" s="19"/>
      <c r="G207" s="6">
        <f t="shared" si="3"/>
        <v>0</v>
      </c>
    </row>
    <row r="208" spans="1:7">
      <c r="A208" s="19"/>
      <c r="B208" s="19" t="s">
        <v>521</v>
      </c>
      <c r="C208" s="19"/>
      <c r="D208" s="10"/>
      <c r="E208" s="9"/>
      <c r="F208" s="21"/>
      <c r="G208" s="6">
        <f t="shared" si="3"/>
        <v>0</v>
      </c>
    </row>
    <row r="209" spans="1:7" ht="26.45">
      <c r="A209" s="19" t="s">
        <v>522</v>
      </c>
      <c r="B209" s="19" t="s">
        <v>523</v>
      </c>
      <c r="C209" s="29" t="s">
        <v>524</v>
      </c>
      <c r="D209" s="10"/>
      <c r="E209" s="9"/>
      <c r="F209" s="19"/>
      <c r="G209" s="6">
        <f t="shared" si="3"/>
        <v>0</v>
      </c>
    </row>
    <row r="210" spans="1:7" ht="52.9">
      <c r="A210" s="19" t="s">
        <v>525</v>
      </c>
      <c r="B210" s="29" t="s">
        <v>526</v>
      </c>
      <c r="C210" s="29" t="s">
        <v>527</v>
      </c>
      <c r="D210" s="10"/>
      <c r="E210" s="9"/>
      <c r="F210" s="19"/>
      <c r="G210" s="6">
        <f t="shared" si="3"/>
        <v>0</v>
      </c>
    </row>
    <row r="211" spans="1:7" ht="79.150000000000006">
      <c r="A211" s="19" t="s">
        <v>528</v>
      </c>
      <c r="B211" s="29" t="s">
        <v>529</v>
      </c>
      <c r="C211" s="29" t="s">
        <v>530</v>
      </c>
      <c r="D211" s="10"/>
      <c r="E211" s="9"/>
      <c r="F211" s="19"/>
      <c r="G211" s="6">
        <f t="shared" si="3"/>
        <v>0</v>
      </c>
    </row>
    <row r="212" spans="1:7" ht="52.9">
      <c r="A212" s="19" t="s">
        <v>531</v>
      </c>
      <c r="B212" s="29" t="s">
        <v>532</v>
      </c>
      <c r="C212" s="29" t="s">
        <v>527</v>
      </c>
      <c r="D212" s="10"/>
      <c r="E212" s="9"/>
      <c r="F212" s="19"/>
      <c r="G212" s="6">
        <f t="shared" si="3"/>
        <v>0</v>
      </c>
    </row>
    <row r="213" spans="1:7" ht="52.9">
      <c r="A213" s="19" t="s">
        <v>533</v>
      </c>
      <c r="B213" s="29" t="s">
        <v>534</v>
      </c>
      <c r="C213" s="29" t="s">
        <v>527</v>
      </c>
      <c r="D213" s="10"/>
      <c r="E213" s="9"/>
      <c r="F213" s="21"/>
      <c r="G213" s="6">
        <f t="shared" si="3"/>
        <v>0</v>
      </c>
    </row>
    <row r="214" spans="1:7" ht="52.9">
      <c r="A214" s="19" t="s">
        <v>535</v>
      </c>
      <c r="B214" s="29" t="s">
        <v>536</v>
      </c>
      <c r="C214" s="29" t="s">
        <v>527</v>
      </c>
      <c r="D214" s="10"/>
      <c r="E214" s="9"/>
      <c r="F214" s="19"/>
      <c r="G214" s="6">
        <f t="shared" si="3"/>
        <v>0</v>
      </c>
    </row>
    <row r="215" spans="1:7" ht="52.9">
      <c r="A215" s="19" t="s">
        <v>537</v>
      </c>
      <c r="B215" s="29" t="s">
        <v>538</v>
      </c>
      <c r="C215" s="29" t="s">
        <v>539</v>
      </c>
      <c r="D215" s="10"/>
      <c r="E215" s="9"/>
      <c r="F215" s="19"/>
      <c r="G215" s="6">
        <f t="shared" si="3"/>
        <v>0</v>
      </c>
    </row>
    <row r="216" spans="1:7" ht="66">
      <c r="A216" s="19" t="s">
        <v>540</v>
      </c>
      <c r="B216" s="29" t="s">
        <v>541</v>
      </c>
      <c r="C216" s="29" t="s">
        <v>542</v>
      </c>
      <c r="D216" s="10"/>
      <c r="E216" s="9"/>
      <c r="F216" s="21"/>
      <c r="G216" s="6">
        <f t="shared" si="3"/>
        <v>0</v>
      </c>
    </row>
    <row r="217" spans="1:7">
      <c r="A217" s="19"/>
      <c r="B217" s="21" t="s">
        <v>543</v>
      </c>
      <c r="C217" s="19"/>
      <c r="D217" s="10"/>
      <c r="E217" s="9"/>
      <c r="F217" s="19"/>
      <c r="G217" s="6">
        <f t="shared" si="3"/>
        <v>0</v>
      </c>
    </row>
    <row r="218" spans="1:7" ht="52.9">
      <c r="A218" s="19" t="s">
        <v>544</v>
      </c>
      <c r="B218" s="29" t="s">
        <v>545</v>
      </c>
      <c r="C218" s="29" t="s">
        <v>546</v>
      </c>
      <c r="D218" s="10"/>
      <c r="E218" s="9"/>
      <c r="F218" s="19"/>
      <c r="G218" s="6">
        <f t="shared" si="3"/>
        <v>0</v>
      </c>
    </row>
    <row r="219" spans="1:7" ht="39.6">
      <c r="A219" s="19" t="s">
        <v>547</v>
      </c>
      <c r="B219" s="29" t="s">
        <v>548</v>
      </c>
      <c r="C219" s="19" t="s">
        <v>549</v>
      </c>
      <c r="D219" s="10"/>
      <c r="E219" s="9"/>
      <c r="G219" s="6">
        <f>IF(F220="Sí",1,0)+IF(OR(D219="no",D219="n/a"),1,0)</f>
        <v>1</v>
      </c>
    </row>
    <row r="220" spans="1:7" ht="66">
      <c r="A220" s="19" t="s">
        <v>550</v>
      </c>
      <c r="B220" s="29" t="s">
        <v>551</v>
      </c>
      <c r="C220" s="29" t="s">
        <v>552</v>
      </c>
      <c r="D220" s="10"/>
      <c r="E220" s="9"/>
      <c r="F220" s="19" t="s">
        <v>8</v>
      </c>
      <c r="G220" s="6" t="e">
        <f>IF(#REF!="Sí",1,0)+IF(OR(D220="no",D220="n/a"),1,0)</f>
        <v>#REF!</v>
      </c>
    </row>
    <row r="221" spans="1:7" ht="52.9">
      <c r="A221" s="19" t="s">
        <v>553</v>
      </c>
      <c r="B221" s="29" t="s">
        <v>554</v>
      </c>
      <c r="C221" s="29" t="s">
        <v>555</v>
      </c>
      <c r="D221" s="10"/>
      <c r="E221" s="9"/>
      <c r="F221" s="19"/>
      <c r="G221" s="6">
        <f t="shared" si="3"/>
        <v>0</v>
      </c>
    </row>
    <row r="222" spans="1:7" ht="52.9">
      <c r="A222" s="19" t="s">
        <v>556</v>
      </c>
      <c r="B222" s="29" t="s">
        <v>557</v>
      </c>
      <c r="C222" s="29" t="s">
        <v>558</v>
      </c>
      <c r="D222" s="10"/>
      <c r="E222" s="9"/>
      <c r="F222" s="19"/>
      <c r="G222" s="6">
        <f t="shared" si="3"/>
        <v>0</v>
      </c>
    </row>
    <row r="223" spans="1:7" ht="66">
      <c r="A223" s="19" t="s">
        <v>559</v>
      </c>
      <c r="B223" s="29" t="s">
        <v>560</v>
      </c>
      <c r="C223" s="29" t="s">
        <v>561</v>
      </c>
      <c r="D223" s="10"/>
      <c r="E223" s="9"/>
      <c r="F223" s="19"/>
      <c r="G223" s="6">
        <f t="shared" si="3"/>
        <v>0</v>
      </c>
    </row>
    <row r="224" spans="1:7" ht="79.150000000000006">
      <c r="A224" s="19" t="s">
        <v>562</v>
      </c>
      <c r="B224" s="29" t="s">
        <v>563</v>
      </c>
      <c r="C224" s="29" t="s">
        <v>564</v>
      </c>
      <c r="D224" s="10"/>
      <c r="E224" s="9"/>
      <c r="F224" s="21"/>
      <c r="G224" s="6">
        <f t="shared" si="3"/>
        <v>0</v>
      </c>
    </row>
    <row r="225" spans="1:7">
      <c r="A225" s="19"/>
      <c r="B225" s="21" t="s">
        <v>565</v>
      </c>
      <c r="C225" s="19"/>
      <c r="D225" s="10"/>
      <c r="E225" s="9"/>
      <c r="F225" s="19"/>
      <c r="G225" s="6">
        <f t="shared" si="3"/>
        <v>0</v>
      </c>
    </row>
    <row r="226" spans="1:7" ht="52.9">
      <c r="A226" s="19" t="s">
        <v>566</v>
      </c>
      <c r="B226" s="29" t="s">
        <v>567</v>
      </c>
      <c r="C226" s="29" t="s">
        <v>568</v>
      </c>
      <c r="D226" s="10"/>
      <c r="E226" s="9"/>
      <c r="F226" s="19"/>
      <c r="G226" s="6">
        <f t="shared" si="3"/>
        <v>0</v>
      </c>
    </row>
    <row r="227" spans="1:7" ht="52.9">
      <c r="A227" s="19" t="s">
        <v>569</v>
      </c>
      <c r="B227" s="29" t="s">
        <v>570</v>
      </c>
      <c r="C227" s="29" t="s">
        <v>571</v>
      </c>
      <c r="D227" s="10"/>
      <c r="E227" s="9"/>
      <c r="F227" s="19"/>
      <c r="G227" s="6">
        <f t="shared" si="3"/>
        <v>0</v>
      </c>
    </row>
    <row r="228" spans="1:7" ht="39.6">
      <c r="A228" s="19" t="s">
        <v>572</v>
      </c>
      <c r="B228" s="29" t="s">
        <v>573</v>
      </c>
      <c r="C228" s="29" t="s">
        <v>574</v>
      </c>
      <c r="D228" s="10"/>
      <c r="E228" s="9"/>
      <c r="F228" s="19"/>
      <c r="G228" s="6">
        <f t="shared" si="3"/>
        <v>0</v>
      </c>
    </row>
    <row r="229" spans="1:7" ht="79.150000000000006">
      <c r="A229" s="19" t="s">
        <v>575</v>
      </c>
      <c r="B229" s="29" t="s">
        <v>576</v>
      </c>
      <c r="C229" s="29" t="s">
        <v>577</v>
      </c>
      <c r="D229" s="10"/>
      <c r="E229" s="9"/>
      <c r="F229" s="19"/>
      <c r="G229" s="6">
        <f t="shared" si="3"/>
        <v>0</v>
      </c>
    </row>
    <row r="230" spans="1:7" ht="52.9">
      <c r="A230" s="19" t="s">
        <v>578</v>
      </c>
      <c r="B230" s="29" t="s">
        <v>579</v>
      </c>
      <c r="C230" s="29" t="s">
        <v>580</v>
      </c>
      <c r="D230" s="10"/>
      <c r="E230" s="9"/>
      <c r="F230" s="21"/>
      <c r="G230" s="6">
        <f t="shared" si="3"/>
        <v>0</v>
      </c>
    </row>
    <row r="231" spans="1:7">
      <c r="A231" s="21">
        <v>5</v>
      </c>
      <c r="B231" s="35" t="s">
        <v>581</v>
      </c>
      <c r="C231" s="36"/>
      <c r="D231" s="10"/>
      <c r="E231" s="9"/>
      <c r="G231" s="6">
        <f>IF(F232="Sí",1,0)+IF(OR(D231="no",D231="n/a"),1,0)</f>
        <v>1</v>
      </c>
    </row>
    <row r="232" spans="1:7" ht="39.6">
      <c r="A232" s="19" t="s">
        <v>582</v>
      </c>
      <c r="B232" s="29" t="s">
        <v>583</v>
      </c>
      <c r="C232" s="29" t="s">
        <v>584</v>
      </c>
      <c r="D232" s="10"/>
      <c r="E232" s="9"/>
      <c r="F232" s="19" t="s">
        <v>8</v>
      </c>
      <c r="G232" s="6" t="e">
        <f>IF(#REF!="Sí",1,0)+IF(OR(D232="no",D232="n/a"),1,0)</f>
        <v>#REF!</v>
      </c>
    </row>
    <row r="233" spans="1:7" ht="66">
      <c r="A233" s="19" t="s">
        <v>585</v>
      </c>
      <c r="B233" s="29" t="s">
        <v>586</v>
      </c>
      <c r="C233" s="29" t="s">
        <v>587</v>
      </c>
      <c r="D233" s="10"/>
      <c r="E233" s="9"/>
      <c r="G233" s="6">
        <f>IF(F235="Sí",1,0)+IF(OR(D233="no",D233="n/a"),1,0)</f>
        <v>1</v>
      </c>
    </row>
    <row r="234" spans="1:7" ht="79.150000000000006">
      <c r="A234" s="19" t="s">
        <v>588</v>
      </c>
      <c r="B234" s="29" t="s">
        <v>589</v>
      </c>
      <c r="C234" s="29" t="s">
        <v>590</v>
      </c>
      <c r="D234" s="10"/>
      <c r="E234" s="9"/>
      <c r="F234" s="19" t="s">
        <v>8</v>
      </c>
      <c r="G234" s="6">
        <f t="shared" si="3"/>
        <v>1</v>
      </c>
    </row>
    <row r="235" spans="1:7" ht="39.6">
      <c r="A235" s="19" t="s">
        <v>591</v>
      </c>
      <c r="B235" s="29" t="s">
        <v>592</v>
      </c>
      <c r="C235" s="29" t="s">
        <v>593</v>
      </c>
      <c r="D235" s="10"/>
      <c r="E235" s="9"/>
      <c r="F235" s="19" t="s">
        <v>8</v>
      </c>
      <c r="G235" s="6" t="e">
        <f>IF(#REF!="Sí",1,0)+IF(OR(D235="no",D235="n/a"),1,0)</f>
        <v>#REF!</v>
      </c>
    </row>
    <row r="236" spans="1:7">
      <c r="A236" s="21">
        <v>6</v>
      </c>
      <c r="B236" s="35" t="s">
        <v>594</v>
      </c>
      <c r="C236" s="36"/>
      <c r="D236" s="10"/>
      <c r="E236" s="9"/>
      <c r="F236" s="19"/>
      <c r="G236" s="6">
        <f t="shared" si="3"/>
        <v>0</v>
      </c>
    </row>
    <row r="237" spans="1:7">
      <c r="A237" s="19" t="s">
        <v>595</v>
      </c>
      <c r="B237" s="19" t="s">
        <v>17</v>
      </c>
      <c r="C237" s="19"/>
      <c r="D237" s="10"/>
      <c r="E237" s="9"/>
      <c r="G237" s="6">
        <f>IF(F239="Sí",1,0)+IF(OR(D237="no",D237="n/a"),1,0)</f>
        <v>1</v>
      </c>
    </row>
    <row r="238" spans="1:7" ht="39.6">
      <c r="A238" s="19" t="s">
        <v>596</v>
      </c>
      <c r="B238" s="29" t="s">
        <v>597</v>
      </c>
      <c r="C238" s="29" t="s">
        <v>598</v>
      </c>
      <c r="D238" s="10"/>
      <c r="E238" s="9"/>
      <c r="F238" s="19" t="s">
        <v>8</v>
      </c>
      <c r="G238" s="6">
        <f t="shared" si="3"/>
        <v>1</v>
      </c>
    </row>
    <row r="239" spans="1:7" ht="105.6">
      <c r="A239" s="19" t="s">
        <v>599</v>
      </c>
      <c r="B239" s="29" t="s">
        <v>600</v>
      </c>
      <c r="C239" s="29" t="s">
        <v>601</v>
      </c>
      <c r="D239" s="10"/>
      <c r="E239" s="9"/>
      <c r="F239" s="19" t="s">
        <v>8</v>
      </c>
      <c r="G239" s="6" t="e">
        <f>IF(#REF!="Sí",1,0)+IF(OR(D239="no",D239="n/a"),1,0)</f>
        <v>#REF!</v>
      </c>
    </row>
    <row r="240" spans="1:7" ht="132">
      <c r="A240" s="19" t="s">
        <v>602</v>
      </c>
      <c r="B240" s="29" t="s">
        <v>603</v>
      </c>
      <c r="C240" s="29" t="s">
        <v>604</v>
      </c>
      <c r="D240" s="10"/>
      <c r="E240" s="9"/>
      <c r="G240" s="6">
        <f>IF(F242="Sí",1,0)+IF(OR(D240="no",D240="n/a"),1,0)</f>
        <v>1</v>
      </c>
    </row>
    <row r="241" spans="1:7" ht="39.6">
      <c r="A241" s="19" t="s">
        <v>605</v>
      </c>
      <c r="B241" s="29" t="s">
        <v>606</v>
      </c>
      <c r="C241" s="29" t="s">
        <v>607</v>
      </c>
      <c r="D241" s="10"/>
      <c r="E241" s="9"/>
      <c r="F241" s="19" t="s">
        <v>8</v>
      </c>
      <c r="G241" s="6">
        <f t="shared" si="3"/>
        <v>1</v>
      </c>
    </row>
    <row r="242" spans="1:7" ht="39.6">
      <c r="A242" s="19" t="s">
        <v>608</v>
      </c>
      <c r="B242" s="29" t="s">
        <v>609</v>
      </c>
      <c r="C242" s="29" t="s">
        <v>610</v>
      </c>
      <c r="D242" s="10"/>
      <c r="E242" s="9"/>
      <c r="F242" s="19" t="s">
        <v>8</v>
      </c>
      <c r="G242" s="6" t="e">
        <f>IF(#REF!="Sí",1,0)+IF(OR(D242="no",D242="n/a"),1,0)</f>
        <v>#REF!</v>
      </c>
    </row>
    <row r="243" spans="1:7">
      <c r="A243" s="21" t="s">
        <v>611</v>
      </c>
      <c r="B243" s="21" t="s">
        <v>612</v>
      </c>
      <c r="C243" s="21"/>
      <c r="D243" s="10"/>
      <c r="E243" s="9"/>
      <c r="G243" s="6">
        <f>IF(F244="Sí",1,0)+IF(OR(D243="no",D243="n/a"),1,0)</f>
        <v>1</v>
      </c>
    </row>
    <row r="244" spans="1:7" ht="79.150000000000006">
      <c r="A244" s="19" t="s">
        <v>613</v>
      </c>
      <c r="B244" s="29" t="s">
        <v>614</v>
      </c>
      <c r="C244" s="29" t="s">
        <v>615</v>
      </c>
      <c r="D244" s="10"/>
      <c r="E244" s="9"/>
      <c r="F244" s="19" t="s">
        <v>8</v>
      </c>
      <c r="G244" s="6" t="e">
        <f>IF(#REF!="Sí",1,0)+IF(OR(D244="no",D244="n/a"),1,0)</f>
        <v>#REF!</v>
      </c>
    </row>
    <row r="245" spans="1:7">
      <c r="A245" s="21" t="s">
        <v>616</v>
      </c>
      <c r="B245" s="35" t="s">
        <v>617</v>
      </c>
      <c r="C245" s="36"/>
      <c r="D245" s="10"/>
      <c r="E245" s="9"/>
      <c r="F245" s="19"/>
      <c r="G245" s="6">
        <f t="shared" si="3"/>
        <v>0</v>
      </c>
    </row>
    <row r="246" spans="1:7" ht="39.6">
      <c r="A246" s="19" t="s">
        <v>618</v>
      </c>
      <c r="B246" s="29" t="s">
        <v>619</v>
      </c>
      <c r="C246" s="29" t="s">
        <v>620</v>
      </c>
      <c r="D246" s="10"/>
      <c r="E246" s="9"/>
      <c r="F246" s="19"/>
      <c r="G246" s="6">
        <f t="shared" si="3"/>
        <v>0</v>
      </c>
    </row>
    <row r="247" spans="1:7" ht="39.6">
      <c r="A247" s="19" t="s">
        <v>621</v>
      </c>
      <c r="B247" s="29" t="s">
        <v>622</v>
      </c>
      <c r="C247" s="29" t="s">
        <v>623</v>
      </c>
      <c r="D247" s="10"/>
      <c r="E247" s="9"/>
      <c r="F247" s="19"/>
    </row>
  </sheetData>
  <sheetProtection algorithmName="SHA-512" hashValue="tOQN5CiGIP30WSGOC8ywjapjtZ3tWZwIAEYq4pX5I4Vckg3MFdzl89Gc9sKZ2iFLpeOMV0JwI/IDr6eZu9oQcw==" saltValue="OwvHNeW4GDmTyQo3Ff0oBw==" spinCount="100000" sheet="1" formatCells="0" formatColumns="0" formatRows="0" insertColumns="0" insertRows="0" insertHyperlinks="0" deleteColumns="0" deleteRows="0" sort="0" autoFilter="0" pivotTables="0"/>
  <mergeCells count="13">
    <mergeCell ref="B33:C33"/>
    <mergeCell ref="B43:C43"/>
    <mergeCell ref="B86:C86"/>
    <mergeCell ref="B106:C106"/>
    <mergeCell ref="B180:C180"/>
    <mergeCell ref="B236:C236"/>
    <mergeCell ref="B59:C59"/>
    <mergeCell ref="B158:C158"/>
    <mergeCell ref="B164:C164"/>
    <mergeCell ref="B245:C245"/>
    <mergeCell ref="B201:C201"/>
    <mergeCell ref="B207:C207"/>
    <mergeCell ref="B231:C231"/>
  </mergeCells>
  <phoneticPr fontId="3" type="noConversion"/>
  <conditionalFormatting sqref="E19:E246">
    <cfRule type="expression" dxfId="0" priority="1">
      <formula>G19=2</formula>
    </cfRule>
  </conditionalFormatting>
  <dataValidations count="1">
    <dataValidation type="list" allowBlank="1" showInputMessage="1" showErrorMessage="1" sqref="D245:D246 D243 D87:D105 D60:D67 D44:D58 D34:D42 D19:D20 D22:D32 D69:D85 D107:D115 D117:D241" xr:uid="{C766BE59-5B75-4E69-883F-38D8B1067996}">
      <formula1>$B$11:$B$13</formula1>
    </dataValidation>
  </dataValidations>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89E5733BD2994BBBE26E7486B24FE5" ma:contentTypeVersion="14" ma:contentTypeDescription="Een nieuw document maken." ma:contentTypeScope="" ma:versionID="54747f50ca91d37de85e7550aab4cce7">
  <xsd:schema xmlns:xsd="http://www.w3.org/2001/XMLSchema" xmlns:xs="http://www.w3.org/2001/XMLSchema" xmlns:p="http://schemas.microsoft.com/office/2006/metadata/properties" xmlns:ns2="d632aa71-75b0-4529-a988-60710ef8ea9e" xmlns:ns3="12121204-0461-476b-9873-66812f77d463" targetNamespace="http://schemas.microsoft.com/office/2006/metadata/properties" ma:root="true" ma:fieldsID="e88f1d0e23f5b41b6acb5095d21e88a8" ns2:_="" ns3:_="">
    <xsd:import namespace="d632aa71-75b0-4529-a988-60710ef8ea9e"/>
    <xsd:import namespace="12121204-0461-476b-9873-66812f77d46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32aa71-75b0-4529-a988-60710ef8ea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23aab5ed-543d-4845-98ce-4a1881d0ac6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121204-0461-476b-9873-66812f77d46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923e715-66ca-4dd0-a598-1192c1d1c079}" ma:internalName="TaxCatchAll" ma:showField="CatchAllData" ma:web="12121204-0461-476b-9873-66812f77d46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32aa71-75b0-4529-a988-60710ef8ea9e">
      <Terms xmlns="http://schemas.microsoft.com/office/infopath/2007/PartnerControls"/>
    </lcf76f155ced4ddcb4097134ff3c332f>
    <TaxCatchAll xmlns="12121204-0461-476b-9873-66812f77d463" xsi:nil="true"/>
  </documentManagement>
</p:properties>
</file>

<file path=customXml/itemProps1.xml><?xml version="1.0" encoding="utf-8"?>
<ds:datastoreItem xmlns:ds="http://schemas.openxmlformats.org/officeDocument/2006/customXml" ds:itemID="{0F53D3EA-BF20-4C80-919B-37104E86AF05}"/>
</file>

<file path=customXml/itemProps2.xml><?xml version="1.0" encoding="utf-8"?>
<ds:datastoreItem xmlns:ds="http://schemas.openxmlformats.org/officeDocument/2006/customXml" ds:itemID="{69875C18-C2DD-4A7E-A65B-9EA737D39CA9}"/>
</file>

<file path=customXml/itemProps3.xml><?xml version="1.0" encoding="utf-8"?>
<ds:datastoreItem xmlns:ds="http://schemas.openxmlformats.org/officeDocument/2006/customXml" ds:itemID="{4AD4C59A-9F71-4262-946F-794DE0E04E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Jesper Keijzer</dc:creator>
  <cp:keywords/>
  <dc:description/>
  <cp:lastModifiedBy>Renske Franken</cp:lastModifiedBy>
  <cp:revision/>
  <dcterms:created xsi:type="dcterms:W3CDTF">2024-10-14T06:14:17Z</dcterms:created>
  <dcterms:modified xsi:type="dcterms:W3CDTF">2024-10-21T06:50:31Z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0x0101007B89E5733BD2994BBBE26E7486B24FE5</vt:lpwstr>
  </property>
  <property fmtid="{D5CDD505-2E9C-101B-9397-08002B2CF9AE}" pid="3" name="MediaServiceImageTags">
    <vt:lpwstr/>
  </property>
</Properties>
</file>